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yina\Documents\"/>
    </mc:Choice>
  </mc:AlternateContent>
  <xr:revisionPtr revIDLastSave="0" documentId="13_ncr:1_{578E3957-055F-4B11-9490-B928BF1938B1}" xr6:coauthVersionLast="45" xr6:coauthVersionMax="46" xr10:uidLastSave="{00000000-0000-0000-0000-000000000000}"/>
  <bookViews>
    <workbookView xWindow="-120" yWindow="-120" windowWidth="29040" windowHeight="15840" xr2:uid="{8B4FA3A7-3CDD-4C22-9A42-2C5CA12D0D31}"/>
  </bookViews>
  <sheets>
    <sheet name="Лист 1" sheetId="1" r:id="rId1"/>
  </sheets>
  <definedNames>
    <definedName name="_xlnm._FilterDatabase" localSheetId="0" hidden="1">'Лист 1'!$K$1:$K$621</definedName>
    <definedName name="_xlnm.Print_Area" localSheetId="0">'Лист 1'!$A$1:$M$572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9" i="1" l="1"/>
  <c r="K469" i="1"/>
  <c r="G469" i="1"/>
  <c r="F469" i="1"/>
  <c r="E469" i="1"/>
  <c r="D469" i="1"/>
  <c r="M468" i="1"/>
  <c r="K468" i="1"/>
  <c r="G468" i="1"/>
  <c r="F468" i="1"/>
  <c r="E468" i="1"/>
  <c r="D468" i="1"/>
  <c r="M467" i="1"/>
  <c r="K467" i="1"/>
  <c r="J467" i="1"/>
  <c r="I467" i="1"/>
  <c r="H467" i="1"/>
  <c r="M466" i="1"/>
  <c r="J466" i="1"/>
  <c r="I466" i="1"/>
  <c r="H466" i="1"/>
  <c r="M465" i="1"/>
  <c r="J465" i="1"/>
  <c r="I465" i="1"/>
  <c r="H465" i="1"/>
  <c r="M458" i="1"/>
  <c r="K458" i="1"/>
  <c r="G458" i="1"/>
  <c r="F458" i="1"/>
  <c r="E458" i="1"/>
  <c r="D458" i="1"/>
  <c r="M457" i="1"/>
  <c r="K457" i="1"/>
  <c r="M456" i="1"/>
  <c r="J456" i="1"/>
  <c r="I456" i="1"/>
  <c r="H456" i="1"/>
  <c r="M447" i="1"/>
  <c r="K447" i="1"/>
  <c r="J447" i="1"/>
  <c r="I447" i="1"/>
  <c r="H447" i="1"/>
  <c r="M444" i="1"/>
  <c r="K444" i="1"/>
  <c r="G444" i="1"/>
  <c r="F444" i="1"/>
  <c r="E444" i="1"/>
  <c r="D444" i="1"/>
  <c r="M443" i="1"/>
  <c r="J443" i="1"/>
  <c r="I443" i="1"/>
  <c r="H443" i="1"/>
  <c r="M442" i="1"/>
  <c r="K442" i="1"/>
  <c r="J442" i="1"/>
  <c r="I442" i="1"/>
  <c r="H442" i="1"/>
  <c r="M441" i="1"/>
  <c r="K441" i="1"/>
  <c r="J441" i="1"/>
  <c r="I441" i="1"/>
  <c r="H441" i="1"/>
  <c r="M440" i="1"/>
  <c r="G440" i="1"/>
  <c r="F440" i="1"/>
  <c r="E440" i="1"/>
  <c r="D440" i="1"/>
  <c r="M426" i="1"/>
  <c r="K426" i="1"/>
  <c r="J426" i="1"/>
  <c r="I426" i="1"/>
  <c r="H426" i="1"/>
  <c r="K404" i="1" l="1"/>
  <c r="K403" i="1"/>
  <c r="K401" i="1"/>
  <c r="K400" i="1"/>
  <c r="K399" i="1"/>
  <c r="D398" i="1"/>
  <c r="E398" i="1"/>
  <c r="F398" i="1"/>
  <c r="G398" i="1"/>
  <c r="D399" i="1"/>
  <c r="E399" i="1"/>
  <c r="F399" i="1"/>
  <c r="G399" i="1"/>
  <c r="D400" i="1"/>
  <c r="E400" i="1"/>
  <c r="F400" i="1"/>
  <c r="G400" i="1"/>
  <c r="D401" i="1"/>
  <c r="E401" i="1"/>
  <c r="F401" i="1"/>
  <c r="G401" i="1"/>
  <c r="D402" i="1"/>
  <c r="E402" i="1"/>
  <c r="F402" i="1"/>
  <c r="G402" i="1"/>
  <c r="D403" i="1"/>
  <c r="E403" i="1"/>
  <c r="F403" i="1"/>
  <c r="G403" i="1"/>
  <c r="D404" i="1"/>
  <c r="E404" i="1"/>
  <c r="F404" i="1"/>
  <c r="G404" i="1"/>
  <c r="M398" i="1"/>
  <c r="M399" i="1"/>
  <c r="M400" i="1"/>
  <c r="M401" i="1"/>
  <c r="M402" i="1"/>
  <c r="M403" i="1"/>
  <c r="M404" i="1"/>
  <c r="M405" i="1"/>
  <c r="M407" i="1"/>
  <c r="E395" i="1"/>
  <c r="F395" i="1"/>
  <c r="G395" i="1"/>
  <c r="E396" i="1"/>
  <c r="F396" i="1"/>
  <c r="G396" i="1"/>
  <c r="E397" i="1"/>
  <c r="F397" i="1"/>
  <c r="G397" i="1"/>
  <c r="D396" i="1"/>
  <c r="D397" i="1"/>
  <c r="D395" i="1"/>
  <c r="K397" i="1"/>
  <c r="K396" i="1"/>
  <c r="M393" i="1"/>
  <c r="M394" i="1"/>
  <c r="M395" i="1"/>
  <c r="M396" i="1"/>
  <c r="M397" i="1"/>
  <c r="K393" i="1"/>
  <c r="K394" i="1"/>
  <c r="E393" i="1"/>
  <c r="F393" i="1"/>
  <c r="G393" i="1"/>
  <c r="D393" i="1"/>
  <c r="M392" i="1"/>
  <c r="K392" i="1"/>
  <c r="E392" i="1"/>
  <c r="F392" i="1"/>
  <c r="G392" i="1"/>
  <c r="D392" i="1"/>
  <c r="M390" i="1"/>
  <c r="K390" i="1"/>
  <c r="M388" i="1"/>
  <c r="M389" i="1"/>
  <c r="K388" i="1"/>
  <c r="K389" i="1"/>
  <c r="K387" i="1"/>
  <c r="M387" i="1"/>
  <c r="E387" i="1"/>
  <c r="F387" i="1"/>
  <c r="G387" i="1"/>
  <c r="E388" i="1"/>
  <c r="F388" i="1"/>
  <c r="G388" i="1"/>
  <c r="E389" i="1"/>
  <c r="F389" i="1"/>
  <c r="G389" i="1"/>
  <c r="D388" i="1"/>
  <c r="D389" i="1"/>
  <c r="D387" i="1"/>
  <c r="M384" i="1"/>
  <c r="J384" i="1"/>
  <c r="I384" i="1"/>
  <c r="H384" i="1"/>
  <c r="E366" i="1"/>
  <c r="F366" i="1"/>
  <c r="G366" i="1"/>
  <c r="D366" i="1"/>
  <c r="E365" i="1"/>
  <c r="F365" i="1"/>
  <c r="G365" i="1"/>
  <c r="D365" i="1"/>
  <c r="K366" i="1"/>
  <c r="K365" i="1"/>
  <c r="K361" i="1"/>
  <c r="K362" i="1"/>
  <c r="M366" i="1"/>
  <c r="M365" i="1"/>
  <c r="M364" i="1"/>
  <c r="M363" i="1"/>
  <c r="M362" i="1"/>
  <c r="M361" i="1"/>
  <c r="M358" i="1"/>
  <c r="M357" i="1"/>
  <c r="K357" i="1"/>
  <c r="H358" i="1"/>
  <c r="I358" i="1"/>
  <c r="J358" i="1"/>
  <c r="I357" i="1"/>
  <c r="J357" i="1"/>
  <c r="H357" i="1"/>
  <c r="I362" i="1"/>
  <c r="J362" i="1"/>
  <c r="H362" i="1"/>
  <c r="M344" i="1"/>
  <c r="M345" i="1"/>
  <c r="K344" i="1"/>
  <c r="K345" i="1"/>
  <c r="E344" i="1"/>
  <c r="F344" i="1"/>
  <c r="G344" i="1"/>
  <c r="E345" i="1"/>
  <c r="F345" i="1"/>
  <c r="G345" i="1"/>
  <c r="D344" i="1"/>
  <c r="D345" i="1"/>
  <c r="M336" i="1"/>
  <c r="K336" i="1"/>
  <c r="J336" i="1"/>
  <c r="I336" i="1"/>
  <c r="H336" i="1"/>
  <c r="M335" i="1"/>
  <c r="K335" i="1"/>
  <c r="G335" i="1"/>
  <c r="F335" i="1"/>
  <c r="E335" i="1"/>
  <c r="D335" i="1"/>
  <c r="J334" i="1"/>
  <c r="I334" i="1"/>
  <c r="H334" i="1"/>
  <c r="J333" i="1"/>
  <c r="I333" i="1"/>
  <c r="H333" i="1"/>
  <c r="J332" i="1"/>
  <c r="I332" i="1"/>
  <c r="H332" i="1"/>
  <c r="J331" i="1"/>
  <c r="I331" i="1"/>
  <c r="H331" i="1"/>
  <c r="M330" i="1"/>
  <c r="K330" i="1"/>
  <c r="J330" i="1"/>
  <c r="I330" i="1"/>
  <c r="H330" i="1"/>
  <c r="M329" i="1"/>
  <c r="K329" i="1"/>
  <c r="G329" i="1"/>
  <c r="F329" i="1"/>
  <c r="E329" i="1"/>
  <c r="D329" i="1"/>
  <c r="M328" i="1"/>
  <c r="K328" i="1"/>
  <c r="G328" i="1"/>
  <c r="F328" i="1"/>
  <c r="E328" i="1"/>
  <c r="D328" i="1"/>
  <c r="M319" i="1"/>
  <c r="K319" i="1"/>
  <c r="G319" i="1"/>
  <c r="F319" i="1"/>
  <c r="E319" i="1"/>
  <c r="D319" i="1"/>
  <c r="M313" i="1"/>
  <c r="K313" i="1"/>
  <c r="J312" i="1"/>
  <c r="I312" i="1"/>
  <c r="H312" i="1"/>
  <c r="J311" i="1"/>
  <c r="I311" i="1"/>
  <c r="H311" i="1"/>
  <c r="M306" i="1"/>
  <c r="K306" i="1"/>
  <c r="G306" i="1"/>
  <c r="F306" i="1"/>
  <c r="E306" i="1"/>
  <c r="D306" i="1"/>
  <c r="M305" i="1"/>
  <c r="K305" i="1"/>
  <c r="G305" i="1"/>
  <c r="F305" i="1"/>
  <c r="E305" i="1"/>
  <c r="D305" i="1"/>
  <c r="M302" i="1"/>
  <c r="K302" i="1"/>
  <c r="G302" i="1"/>
  <c r="F302" i="1"/>
  <c r="E302" i="1"/>
  <c r="D302" i="1"/>
  <c r="M301" i="1"/>
  <c r="K301" i="1"/>
  <c r="J301" i="1"/>
  <c r="I301" i="1"/>
  <c r="H301" i="1"/>
  <c r="M300" i="1"/>
  <c r="K300" i="1"/>
  <c r="G300" i="1"/>
  <c r="F300" i="1"/>
  <c r="E300" i="1"/>
  <c r="D300" i="1"/>
  <c r="M298" i="1"/>
  <c r="G298" i="1"/>
  <c r="F298" i="1"/>
  <c r="E298" i="1"/>
  <c r="D298" i="1"/>
  <c r="M296" i="1"/>
  <c r="K296" i="1"/>
  <c r="J296" i="1"/>
  <c r="I296" i="1"/>
  <c r="H296" i="1"/>
  <c r="D43" i="1" l="1"/>
  <c r="E32" i="1"/>
  <c r="M343" i="1"/>
  <c r="G343" i="1"/>
  <c r="F343" i="1"/>
  <c r="E343" i="1"/>
  <c r="D343" i="1"/>
  <c r="K343" i="1"/>
  <c r="I137" i="1" l="1"/>
  <c r="J137" i="1"/>
  <c r="K137" i="1"/>
  <c r="H137" i="1"/>
  <c r="M137" i="1"/>
  <c r="J134" i="1"/>
  <c r="I134" i="1"/>
  <c r="H134" i="1"/>
  <c r="M134" i="1"/>
  <c r="I133" i="1"/>
  <c r="J133" i="1"/>
  <c r="K133" i="1"/>
  <c r="H133" i="1"/>
  <c r="M133" i="1"/>
  <c r="E132" i="1"/>
  <c r="F132" i="1"/>
  <c r="G132" i="1"/>
  <c r="D132" i="1"/>
  <c r="K132" i="1"/>
  <c r="M132" i="1"/>
  <c r="I131" i="1"/>
  <c r="J131" i="1"/>
  <c r="K131" i="1"/>
  <c r="H131" i="1"/>
  <c r="K130" i="1"/>
  <c r="G129" i="1"/>
  <c r="F129" i="1"/>
  <c r="E129" i="1"/>
  <c r="D129" i="1"/>
  <c r="M129" i="1"/>
  <c r="K129" i="1"/>
  <c r="M128" i="1"/>
  <c r="K128" i="1"/>
  <c r="M127" i="1"/>
  <c r="I127" i="1"/>
  <c r="J127" i="1"/>
  <c r="K127" i="1"/>
  <c r="H127" i="1"/>
  <c r="M125" i="1"/>
  <c r="E125" i="1"/>
  <c r="F125" i="1"/>
  <c r="G125" i="1"/>
  <c r="D125" i="1"/>
  <c r="H107" i="1"/>
  <c r="I107" i="1"/>
  <c r="J107" i="1"/>
  <c r="E123" i="1"/>
  <c r="F123" i="1"/>
  <c r="G123" i="1"/>
  <c r="E124" i="1"/>
  <c r="F124" i="1"/>
  <c r="G124" i="1"/>
  <c r="M124" i="1"/>
  <c r="M123" i="1"/>
  <c r="K124" i="1"/>
  <c r="K123" i="1"/>
  <c r="D124" i="1"/>
  <c r="D123" i="1"/>
  <c r="K43" i="1"/>
  <c r="I41" i="1"/>
  <c r="J41" i="1"/>
  <c r="E43" i="1"/>
  <c r="F43" i="1"/>
  <c r="G43" i="1"/>
  <c r="H41" i="1"/>
  <c r="M43" i="1"/>
  <c r="M41" i="1"/>
  <c r="K103" i="1"/>
  <c r="E103" i="1"/>
  <c r="F103" i="1"/>
  <c r="G103" i="1"/>
  <c r="D103" i="1"/>
  <c r="M103" i="1"/>
  <c r="M102" i="1"/>
  <c r="M101" i="1"/>
  <c r="K101" i="1"/>
  <c r="E101" i="1"/>
  <c r="F101" i="1"/>
  <c r="G101" i="1"/>
  <c r="D101" i="1"/>
  <c r="K98" i="1"/>
  <c r="M98" i="1"/>
  <c r="D98" i="1"/>
  <c r="E98" i="1"/>
  <c r="F98" i="1"/>
  <c r="G98" i="1"/>
  <c r="E95" i="1"/>
  <c r="F95" i="1"/>
  <c r="G95" i="1"/>
  <c r="M95" i="1"/>
  <c r="K95" i="1"/>
  <c r="D95" i="1"/>
  <c r="M93" i="1"/>
  <c r="K93" i="1"/>
  <c r="M91" i="1"/>
  <c r="K91" i="1"/>
  <c r="I105" i="1" l="1"/>
  <c r="J105" i="1"/>
  <c r="K105" i="1"/>
  <c r="H105" i="1"/>
  <c r="M104" i="1"/>
  <c r="E104" i="1"/>
  <c r="F104" i="1"/>
  <c r="G104" i="1"/>
  <c r="D104" i="1"/>
  <c r="M90" i="1"/>
  <c r="K90" i="1"/>
  <c r="E90" i="1"/>
  <c r="F90" i="1"/>
  <c r="G90" i="1"/>
  <c r="D90" i="1"/>
  <c r="M424" i="1"/>
  <c r="I424" i="1"/>
  <c r="J424" i="1"/>
  <c r="H424" i="1"/>
  <c r="M423" i="1"/>
  <c r="M421" i="1"/>
  <c r="M422" i="1"/>
  <c r="K423" i="1"/>
  <c r="K422" i="1"/>
  <c r="H422" i="1"/>
  <c r="I422" i="1"/>
  <c r="J422" i="1"/>
  <c r="I421" i="1"/>
  <c r="J421" i="1"/>
  <c r="H421" i="1"/>
  <c r="E423" i="1"/>
  <c r="F423" i="1"/>
  <c r="G423" i="1"/>
  <c r="D423" i="1"/>
  <c r="M420" i="1"/>
  <c r="K420" i="1"/>
  <c r="E420" i="1"/>
  <c r="F420" i="1"/>
  <c r="G420" i="1"/>
  <c r="D420" i="1"/>
  <c r="M419" i="1"/>
  <c r="K419" i="1"/>
  <c r="E419" i="1"/>
  <c r="F419" i="1"/>
  <c r="G419" i="1"/>
  <c r="D419" i="1"/>
  <c r="M417" i="1"/>
  <c r="M372" i="1"/>
  <c r="M373" i="1"/>
  <c r="M374" i="1"/>
  <c r="M371" i="1"/>
  <c r="M368" i="1"/>
  <c r="E355" i="1"/>
  <c r="F355" i="1"/>
  <c r="D355" i="1"/>
  <c r="G355" i="1"/>
  <c r="K355" i="1"/>
  <c r="M355" i="1"/>
  <c r="M352" i="1"/>
  <c r="M353" i="1"/>
  <c r="J353" i="1"/>
  <c r="I515" i="1"/>
  <c r="J515" i="1"/>
  <c r="H515" i="1"/>
  <c r="E517" i="1"/>
  <c r="F517" i="1"/>
  <c r="G517" i="1"/>
  <c r="M517" i="1"/>
  <c r="K517" i="1"/>
  <c r="D517" i="1"/>
  <c r="M515" i="1"/>
  <c r="K515" i="1"/>
  <c r="M291" i="1"/>
  <c r="I291" i="1"/>
  <c r="J291" i="1"/>
  <c r="I292" i="1"/>
  <c r="J292" i="1"/>
  <c r="I293" i="1"/>
  <c r="J293" i="1"/>
  <c r="H292" i="1"/>
  <c r="H293" i="1"/>
  <c r="H291" i="1"/>
  <c r="E295" i="1"/>
  <c r="F295" i="1"/>
  <c r="G295" i="1"/>
  <c r="D295" i="1"/>
  <c r="M294" i="1"/>
  <c r="M295" i="1"/>
  <c r="K295" i="1"/>
  <c r="K294" i="1"/>
  <c r="M289" i="1"/>
  <c r="M290" i="1"/>
  <c r="D289" i="1"/>
  <c r="E289" i="1"/>
  <c r="F289" i="1"/>
  <c r="G289" i="1"/>
  <c r="D290" i="1"/>
  <c r="E290" i="1"/>
  <c r="F290" i="1"/>
  <c r="G290" i="1"/>
  <c r="K289" i="1"/>
  <c r="K290" i="1"/>
  <c r="M375" i="1"/>
  <c r="D375" i="1"/>
  <c r="E375" i="1"/>
  <c r="F375" i="1"/>
  <c r="G375" i="1"/>
  <c r="I153" i="1"/>
  <c r="J153" i="1"/>
  <c r="K153" i="1"/>
  <c r="I154" i="1"/>
  <c r="J154" i="1"/>
  <c r="K154" i="1"/>
  <c r="H154" i="1"/>
  <c r="M154" i="1"/>
  <c r="M153" i="1"/>
  <c r="M152" i="1"/>
  <c r="H153" i="1"/>
  <c r="M140" i="1"/>
  <c r="M139" i="1"/>
  <c r="M506" i="1"/>
  <c r="M514" i="1"/>
  <c r="K514" i="1"/>
  <c r="G514" i="1"/>
  <c r="F514" i="1"/>
  <c r="E514" i="1"/>
  <c r="D514" i="1"/>
  <c r="K506" i="1"/>
  <c r="K567" i="1"/>
  <c r="K566" i="1"/>
  <c r="M567" i="1"/>
  <c r="M566" i="1"/>
  <c r="E566" i="1"/>
  <c r="F566" i="1"/>
  <c r="G566" i="1"/>
  <c r="E567" i="1"/>
  <c r="F567" i="1"/>
  <c r="G567" i="1"/>
  <c r="D567" i="1"/>
  <c r="D566" i="1"/>
  <c r="E563" i="1"/>
  <c r="F563" i="1"/>
  <c r="G563" i="1"/>
  <c r="D563" i="1"/>
  <c r="I564" i="1"/>
  <c r="M287" i="1"/>
  <c r="M288" i="1"/>
  <c r="M286" i="1"/>
  <c r="M218" i="1"/>
  <c r="I80" i="1"/>
  <c r="J80" i="1"/>
  <c r="K80" i="1"/>
  <c r="H80" i="1"/>
  <c r="M80" i="1"/>
  <c r="E79" i="1"/>
  <c r="F79" i="1"/>
  <c r="G79" i="1"/>
  <c r="M79" i="1"/>
  <c r="K79" i="1"/>
  <c r="D79" i="1"/>
  <c r="M77" i="1"/>
  <c r="K75" i="1"/>
  <c r="K77" i="1"/>
  <c r="M75" i="1"/>
  <c r="M73" i="1"/>
  <c r="M74" i="1"/>
  <c r="K74" i="1"/>
  <c r="M56" i="1"/>
  <c r="M55" i="1"/>
  <c r="K56" i="1"/>
  <c r="K55" i="1"/>
  <c r="I49" i="1"/>
  <c r="J49" i="1"/>
  <c r="H49" i="1"/>
  <c r="M49" i="1"/>
  <c r="M83" i="1"/>
  <c r="M82" i="1"/>
  <c r="M81" i="1"/>
  <c r="K81" i="1"/>
  <c r="M46" i="1"/>
  <c r="M47" i="1"/>
  <c r="M48" i="1"/>
  <c r="M45" i="1"/>
  <c r="K47" i="1"/>
  <c r="K48" i="1"/>
  <c r="E47" i="1"/>
  <c r="F47" i="1"/>
  <c r="G47" i="1"/>
  <c r="E48" i="1"/>
  <c r="F48" i="1"/>
  <c r="G48" i="1"/>
  <c r="D48" i="1"/>
  <c r="D47" i="1"/>
  <c r="H46" i="1"/>
  <c r="I46" i="1"/>
  <c r="J46" i="1"/>
  <c r="K46" i="1"/>
  <c r="K45" i="1"/>
  <c r="J45" i="1"/>
  <c r="I45" i="1"/>
  <c r="H45" i="1"/>
  <c r="M33" i="1"/>
  <c r="M34" i="1"/>
  <c r="F32" i="1"/>
  <c r="G32" i="1"/>
  <c r="D32" i="1"/>
  <c r="M38" i="1"/>
  <c r="M32" i="1"/>
  <c r="K34" i="1"/>
  <c r="J34" i="1"/>
  <c r="I34" i="1"/>
  <c r="H34" i="1"/>
  <c r="K38" i="1"/>
  <c r="J38" i="1"/>
  <c r="I38" i="1"/>
  <c r="H38" i="1"/>
  <c r="G35" i="1"/>
  <c r="F35" i="1"/>
  <c r="E35" i="1"/>
  <c r="K26" i="1"/>
  <c r="M26" i="1"/>
  <c r="K139" i="1" l="1"/>
  <c r="K140" i="1"/>
  <c r="H218" i="1"/>
  <c r="I218" i="1"/>
  <c r="J218" i="1"/>
  <c r="H284" i="1"/>
  <c r="I284" i="1"/>
  <c r="J284" i="1"/>
  <c r="D286" i="1"/>
  <c r="E286" i="1"/>
  <c r="F286" i="1"/>
  <c r="G286" i="1"/>
  <c r="K286" i="1"/>
  <c r="D287" i="1"/>
  <c r="E287" i="1"/>
  <c r="F287" i="1"/>
  <c r="G287" i="1"/>
  <c r="K287" i="1"/>
  <c r="D288" i="1"/>
  <c r="E288" i="1"/>
  <c r="F288" i="1"/>
  <c r="G288" i="1"/>
  <c r="K288" i="1"/>
  <c r="I346" i="1"/>
  <c r="J346" i="1"/>
  <c r="K346" i="1"/>
  <c r="D352" i="1"/>
  <c r="E352" i="1"/>
  <c r="F352" i="1"/>
  <c r="G352" i="1"/>
  <c r="K352" i="1"/>
  <c r="D368" i="1"/>
  <c r="E368" i="1"/>
  <c r="F368" i="1"/>
  <c r="G368" i="1"/>
  <c r="K368" i="1"/>
  <c r="H371" i="1"/>
  <c r="I371" i="1"/>
  <c r="J371" i="1"/>
  <c r="K371" i="1"/>
  <c r="D372" i="1"/>
  <c r="E372" i="1"/>
  <c r="F372" i="1"/>
  <c r="G372" i="1"/>
  <c r="K372" i="1"/>
  <c r="D373" i="1"/>
  <c r="E373" i="1"/>
  <c r="F373" i="1"/>
  <c r="G373" i="1"/>
  <c r="K373" i="1"/>
  <c r="D374" i="1"/>
  <c r="E374" i="1"/>
  <c r="F374" i="1"/>
  <c r="G374" i="1"/>
  <c r="K374" i="1"/>
  <c r="K88" i="1"/>
  <c r="E88" i="1"/>
  <c r="F88" i="1"/>
  <c r="G88" i="1"/>
  <c r="D88" i="1"/>
  <c r="G83" i="1"/>
  <c r="E84" i="1"/>
  <c r="F84" i="1"/>
  <c r="G84" i="1"/>
  <c r="D84" i="1"/>
  <c r="E83" i="1"/>
  <c r="F83" i="1"/>
  <c r="K83" i="1"/>
  <c r="D83" i="1"/>
  <c r="E82" i="1"/>
  <c r="F82" i="1"/>
  <c r="G82" i="1"/>
  <c r="D82" i="1"/>
</calcChain>
</file>

<file path=xl/sharedStrings.xml><?xml version="1.0" encoding="utf-8"?>
<sst xmlns="http://schemas.openxmlformats.org/spreadsheetml/2006/main" count="3155" uniqueCount="419">
  <si>
    <t>Фамилия и инициалы лица, чьи сведения размещаются</t>
  </si>
  <si>
    <t>Должность</t>
  </si>
  <si>
    <t>площадь 
(кв. м)</t>
  </si>
  <si>
    <t>Транспортные средства 
(вид, марка)</t>
  </si>
  <si>
    <t>Декларированный годовой доход 
(руб.)</t>
  </si>
  <si>
    <t>Объекты недвижимого имущества, 
находящиеся в собственности</t>
  </si>
  <si>
    <t>Перечень объектов недвижимого имущества, 
находящихся в пользовании</t>
  </si>
  <si>
    <t>Сведения о доходах, расходах, об имуществе и обязательствах имущественного характера, 
представленные сотрудниками центрального аппарата Федеральной пробирной палаты за отчетный финансовый год с 1 января 2020 г. по 31 декабря 2020 г.</t>
  </si>
  <si>
    <t>№ 
п/п</t>
  </si>
  <si>
    <t>Сведения 
об источниках получения средств, 
за счет которых совершена сделка 
(вид приобретенного имущества, 
источники)</t>
  </si>
  <si>
    <t>вид 
объекта</t>
  </si>
  <si>
    <t>вид 
собственности</t>
  </si>
  <si>
    <t>страна 
расположения</t>
  </si>
  <si>
    <t>Руководитель</t>
  </si>
  <si>
    <t>Заместитель руководителя</t>
  </si>
  <si>
    <t>Советник руководителя</t>
  </si>
  <si>
    <t>Помощник руководителя</t>
  </si>
  <si>
    <t>Центральный аппарат</t>
  </si>
  <si>
    <t>Евстигнеева Т.Н.</t>
  </si>
  <si>
    <t>Зубарев Ю.И.</t>
  </si>
  <si>
    <t>Троценко С.А.</t>
  </si>
  <si>
    <t>Пестова К.С.</t>
  </si>
  <si>
    <t>Пивоварова В.В.</t>
  </si>
  <si>
    <t>Базин Д.А.</t>
  </si>
  <si>
    <t>Синицына А.Ю.</t>
  </si>
  <si>
    <t>Замышляев Д.В.</t>
  </si>
  <si>
    <t>Богодист Д.В.</t>
  </si>
  <si>
    <t>Конов С.С.</t>
  </si>
  <si>
    <t>Автомобиль легковой Тойота Лексус NX 200</t>
  </si>
  <si>
    <t>Квартира</t>
  </si>
  <si>
    <t>Россия</t>
  </si>
  <si>
    <t>Автомобиль легковой Шкода Kodiaq</t>
  </si>
  <si>
    <t>Жилой дом</t>
  </si>
  <si>
    <t>Земельный участок</t>
  </si>
  <si>
    <t>супруга</t>
  </si>
  <si>
    <t>Индивидуальная</t>
  </si>
  <si>
    <t>Гараж</t>
  </si>
  <si>
    <t>Межрегиональное управление Федеральной пробирной палаты по Центральному федеральному округу</t>
  </si>
  <si>
    <t>Иванова Л.Н.</t>
  </si>
  <si>
    <t>супруг</t>
  </si>
  <si>
    <t>Моргун О.А.</t>
  </si>
  <si>
    <t>Сафонова Е.М.</t>
  </si>
  <si>
    <t>Рапопорт Е.Г.</t>
  </si>
  <si>
    <t>Юдаев И.А.</t>
  </si>
  <si>
    <t>Беркович А.К.</t>
  </si>
  <si>
    <t>Герасимов С.В.</t>
  </si>
  <si>
    <t>Антипов А.С.</t>
  </si>
  <si>
    <t>Ефимов Д.Г.</t>
  </si>
  <si>
    <t>Поклад Е.Е.</t>
  </si>
  <si>
    <t>Моисеев В.А.</t>
  </si>
  <si>
    <t>Балуев Г.Ю.</t>
  </si>
  <si>
    <t>Новосельцев А.А.</t>
  </si>
  <si>
    <t>Коровников В.М.</t>
  </si>
  <si>
    <t>Ардабьев Д.С.</t>
  </si>
  <si>
    <t>Кузнецов И.С.</t>
  </si>
  <si>
    <t>Шестов А.Г.</t>
  </si>
  <si>
    <t>Блохин А.А.</t>
  </si>
  <si>
    <t>Куликова Н.А.</t>
  </si>
  <si>
    <t>Начальник Управления правового обеспечения и государственной службы</t>
  </si>
  <si>
    <t>Начальник Управления контрактной службы и бюджетного учета</t>
  </si>
  <si>
    <t>Заместитель начальника Управления контрактной службы и бюджетного учета</t>
  </si>
  <si>
    <t>Заместитель начальника отдела административно-хозяйственной деятельности, капитального строительства, ремонта, 
гражданской обороны и защиты от чрезвычайных ситуаций Управления контрактной службы и бюджетного учета</t>
  </si>
  <si>
    <t>Ведущий консультант отдела административно-хозяйственной деятельности, капитального строительства, ремонта, 
гражданской обороны и защиты от чрезвычайных ситуаций Управления контрактной службы и бюджетного учета</t>
  </si>
  <si>
    <t>Заместитель начальника отдела контрактной службы Управления контрактной службы и бюджетного учета</t>
  </si>
  <si>
    <t>Ведущий консультант отдела контрактной службы Управления контрактной службы и бюджетного учета</t>
  </si>
  <si>
    <t>Советник отдела контрактной службы Управления контрактной службы и бюджетного учета</t>
  </si>
  <si>
    <t>Заместитель начальника Управления анализа и оценки эффективности контрольной (надзорной) деятельности и режима</t>
  </si>
  <si>
    <t>Начальник Управления анализа и оценки эффективности контрольной (надзорной) деятельности и режима</t>
  </si>
  <si>
    <t>Начальник Управления контроля (надзора) за использованием, обращением и переработкой драгоценных металлов, драгоценных камней</t>
  </si>
  <si>
    <t>Заместитель начальника Управления контроля (надзора) за использованием, обращением и переработкой драгоценных металлов, драгоценных камней</t>
  </si>
  <si>
    <t>Главный государственный инспектор отдела лицензирования, методологии организации лицензионного контроля Управления контроля (надзора) за использованием, обращением и переработкой драгоценных металлов, драгоценных камней</t>
  </si>
  <si>
    <t>Старший государственный инспектор отдела лицензирования, методологии организации лицензионного контроля Управления контроля (надзора) за использованием, обращением и переработкой драгоценных металлов, драгоценных камней</t>
  </si>
  <si>
    <t>Заместитель начальника Управления государственного контроля за ввозом и вывозом драгоценных металлов</t>
  </si>
  <si>
    <t>Заместитель начальника Управления финансового мониторинга и специального учета</t>
  </si>
  <si>
    <t>Начальник отдела организации финансового мониторинга Управления финансового мониторинга и специального учета</t>
  </si>
  <si>
    <t>Верхне-Волжское межрегиональное управление Федеральной пробирной палаты</t>
  </si>
  <si>
    <t>Руководитель территориального органа</t>
  </si>
  <si>
    <t>Гусева А.А.</t>
  </si>
  <si>
    <t>Дача</t>
  </si>
  <si>
    <t>Автомобиль легковой Мазда CX-5</t>
  </si>
  <si>
    <t>Автомобиль легковой Додж Караван</t>
  </si>
  <si>
    <t>Автомобиль легковой ВАЗ 11113</t>
  </si>
  <si>
    <t>Автомобиль грузовой ЗИЛ 45065</t>
  </si>
  <si>
    <t>Экскаватор 
МТЗ-82 ЭО-2626</t>
  </si>
  <si>
    <t>-</t>
  </si>
  <si>
    <t>Гусарова Е.А.</t>
  </si>
  <si>
    <t>Заместитель руководителя территориального органа</t>
  </si>
  <si>
    <t>Автомобиль легковой Форд Фокус</t>
  </si>
  <si>
    <t>Межрегиональное управление Федеральной пробирной палаты по Северо-Западному федеральному округу</t>
  </si>
  <si>
    <t>Волошин А.В.</t>
  </si>
  <si>
    <t>Автомобиль легковой Хундай I40</t>
  </si>
  <si>
    <t>Межрегиональное управление Федеральной пробирной палаты по Южному федеральному округу</t>
  </si>
  <si>
    <t>Межрегиональное управление Федеральной пробирной палаты по Северо-Кавказскому федеральному округу</t>
  </si>
  <si>
    <t>Межрегиональное управление Федеральной пробирной палаты по Приволжскому федеральному округу</t>
  </si>
  <si>
    <t>Межрегиональное управление Федеральной пробирной палаты по Уральскому федеральному округу</t>
  </si>
  <si>
    <t>Межрегиональное управление Федеральной пробирной палаты по Сибирскому федеральному округу</t>
  </si>
  <si>
    <t>Межрегиональное управление Федеральной пробирной палаты по Дальневосточному федеральному округу</t>
  </si>
  <si>
    <t>Громова Т.Н.</t>
  </si>
  <si>
    <t>Нурмагомедов Н.Г.</t>
  </si>
  <si>
    <t>Зарукина Ю.А.</t>
  </si>
  <si>
    <t>Автомобиль легковой Мицубиси L200 2.5</t>
  </si>
  <si>
    <t>Совместная</t>
  </si>
  <si>
    <t xml:space="preserve">Земельный участок </t>
  </si>
  <si>
    <t>Долевая 
(1/3 доли)</t>
  </si>
  <si>
    <t>Автомобиль легковой Форд Транзит комби</t>
  </si>
  <si>
    <t>Автомобиль грузовой 
МАЗ 5440А8-360-0361</t>
  </si>
  <si>
    <t>Автомобиль грузовой 
МАЗ 975830-3012</t>
  </si>
  <si>
    <t>Автомобиль легковой Мерседес Бенц C-180</t>
  </si>
  <si>
    <t>Денисевич А.Г.</t>
  </si>
  <si>
    <t>Долевая 
(9/20 доли)</t>
  </si>
  <si>
    <t>Нежилое помещение</t>
  </si>
  <si>
    <t>Долевая 
(1/83 доли)</t>
  </si>
  <si>
    <t>Автомобиль легковой Порше Кайен</t>
  </si>
  <si>
    <t>Долевая 
(1/4 доли)</t>
  </si>
  <si>
    <t>Долевая 
(1/2 доли)</t>
  </si>
  <si>
    <t>Комната</t>
  </si>
  <si>
    <t>Автомобиль легковой 
Киа Opirus</t>
  </si>
  <si>
    <t>Автомобиль легковой Ниссан Альмера</t>
  </si>
  <si>
    <t>Долевая 
(1/5 доли)</t>
  </si>
  <si>
    <t>Автомобиль легковой 
Киа Rio</t>
  </si>
  <si>
    <t xml:space="preserve">Автомобиль легковой Форд Транзит </t>
  </si>
  <si>
    <t>Автомобиль легковой 
ВАЗ 21101</t>
  </si>
  <si>
    <t>Агафонова С.В.</t>
  </si>
  <si>
    <t>Жолудева С.А.</t>
  </si>
  <si>
    <t>Долевая 
(1/8 доли)</t>
  </si>
  <si>
    <t>Архипов В.В.</t>
  </si>
  <si>
    <t>Максимов В.Н.</t>
  </si>
  <si>
    <t>Гусев А.В.</t>
  </si>
  <si>
    <t>Никольский С.В.</t>
  </si>
  <si>
    <t>Севостьянова Н.В.</t>
  </si>
  <si>
    <t>Алиомаров Ш.М.</t>
  </si>
  <si>
    <t>Автомобиль легковой 
Фольксваген Tiguan</t>
  </si>
  <si>
    <t>Долевая 
(4/10 доли)</t>
  </si>
  <si>
    <t>Автомобиль легковой Тойота PAB-4</t>
  </si>
  <si>
    <t>Автомобиль легковой Ниссан Лиф</t>
  </si>
  <si>
    <t>Воинская часть</t>
  </si>
  <si>
    <t>Автомобиль легковой Мазда Proceed Levante</t>
  </si>
  <si>
    <t>Автомобиль легковой Тойота Ленд Крузер 200</t>
  </si>
  <si>
    <t>Автомобиль легковой БМВ X5 xDrive 30d</t>
  </si>
  <si>
    <t>Автомобиль легковой Ниссан Juke</t>
  </si>
  <si>
    <t>Фенский Э.В.</t>
  </si>
  <si>
    <t>Автомобиль легковой 
БМВ X5</t>
  </si>
  <si>
    <t>Малахов Д.Б.</t>
  </si>
  <si>
    <t>Семенова Е.С.</t>
  </si>
  <si>
    <t>Расторгуев Р.И.</t>
  </si>
  <si>
    <t>Автомобиль легковой Мерседес Бенц E 200</t>
  </si>
  <si>
    <t>Автомобиль легковой 
Киа Ceed</t>
  </si>
  <si>
    <t>Холкин Е.И.</t>
  </si>
  <si>
    <t>Зайцев А.Г.</t>
  </si>
  <si>
    <t>Автомобиль легковой Хонда CR-V</t>
  </si>
  <si>
    <t>Фоторный А.А.</t>
  </si>
  <si>
    <t>Долевая 
(1/7 доли)</t>
  </si>
  <si>
    <t>Автомобиль легковой Ауди Q5</t>
  </si>
  <si>
    <t>Исмагилов Д.С.</t>
  </si>
  <si>
    <t>Прицеп к легковому автомобилю "Батыр"</t>
  </si>
  <si>
    <t>Митяшов А.В.</t>
  </si>
  <si>
    <t>Автомобиль легковой 
Ниссан Qashqai</t>
  </si>
  <si>
    <t>Ищейкина Т.В.</t>
  </si>
  <si>
    <t>Автомобиль легковой Опель Vectra</t>
  </si>
  <si>
    <t>Главный специалист-эксперт отдела  методологии и технологического обеспечения информационных систем Управления анализа и оценки эффективности контрольной (надзорной) деятельности и режима</t>
  </si>
  <si>
    <t>Автомобиль легковой Шевроле Авео</t>
  </si>
  <si>
    <t>Долевая 
(2/3 доли)</t>
  </si>
  <si>
    <t>Автомобиль легковой 
Хендэ Getz</t>
  </si>
  <si>
    <t xml:space="preserve">Автомобиль легковой Ниссан Murano </t>
  </si>
  <si>
    <t>Автомобиль легковой 
Киа Soul</t>
  </si>
  <si>
    <t>Автомобиль легковой Тойота Лексус RX 330</t>
  </si>
  <si>
    <t>Автомобиль легковой Тойота Лексус RX 300</t>
  </si>
  <si>
    <t>Автомобиль легковой 
Тойота Лексус RX 300</t>
  </si>
  <si>
    <t>Автомобиль легковой 
Пежо 408</t>
  </si>
  <si>
    <t>Автомобиль легковой 
Киа Ceed JD</t>
  </si>
  <si>
    <t>Автомобиль легковой 
Рено Duster</t>
  </si>
  <si>
    <t>Автомобиль легковой Субару Аутбэк</t>
  </si>
  <si>
    <t>Автомобиль легковой Ниссан X-Trail</t>
  </si>
  <si>
    <t>Накопления 
за предыдущие годы, кредит</t>
  </si>
  <si>
    <t>Михалин А.В.</t>
  </si>
  <si>
    <t>Долевая 
(1/71 доли)</t>
  </si>
  <si>
    <t>Автомобиль легковой Хендэ Elantra</t>
  </si>
  <si>
    <t>Советник руководителя Федеральной пробирной палаты (И.о. руководителя территориального оргнана)</t>
  </si>
  <si>
    <t>Автомобиль легковой СУЗУКИ SX4</t>
  </si>
  <si>
    <t>Долевая                 (1/3 доли)</t>
  </si>
  <si>
    <t>Сурина Л.В.</t>
  </si>
  <si>
    <t>Начальник отдела контроля (надзора) за производством, использованием и обращением драгоценных металлов, использованием и обращением драгоценных камней № 1</t>
  </si>
  <si>
    <t>Долевая
(1/3 доли)</t>
  </si>
  <si>
    <t>Автомобиль легковой 
Субару Форестер</t>
  </si>
  <si>
    <t>Широков С.А.</t>
  </si>
  <si>
    <t>Начальник отдела контроля (надзора) за производством, использованием и обращением драгоценных металлов, использованием и обращением драгоценных камней № 2</t>
  </si>
  <si>
    <t>Долевая
(1/4 доли)</t>
  </si>
  <si>
    <t>Автомобиль легковой  Хендэ IX 35</t>
  </si>
  <si>
    <t>Зиновьев Н.А.</t>
  </si>
  <si>
    <t>Начальник отдела контроля (надзора) за содержанием драгоценных металлов в ювелирных и других изделиях № 1</t>
  </si>
  <si>
    <t>Долевая
(1/5 доли)</t>
  </si>
  <si>
    <t>Автомобиль легковой 
Мерседес Бенц E</t>
  </si>
  <si>
    <t>Иванькина С.В.</t>
  </si>
  <si>
    <t>Начальник отдела контроля (надзора) за содержанием драгоценных металлов в ювелирных и других изделиях № 2</t>
  </si>
  <si>
    <t>Автомобиль легковой 
 Lada Vesta GFK320</t>
  </si>
  <si>
    <t>Кукляева И.Б.</t>
  </si>
  <si>
    <t>Начальник отдела контроля (надзора) за содержанием драгоценных металлов в ювелирных и других изделиях № 3</t>
  </si>
  <si>
    <t>Долевая
(1/2 доли)</t>
  </si>
  <si>
    <t>Автомобиль легковой 
Хендэ Грета</t>
  </si>
  <si>
    <t xml:space="preserve">Гараж </t>
  </si>
  <si>
    <t>Григорян Р.Р.</t>
  </si>
  <si>
    <t>Начальник отдела контроля (надзора) за содержанием драгоценных металлов в ювелирных и других изделиях № 4</t>
  </si>
  <si>
    <t>Суровцева Т.Н.</t>
  </si>
  <si>
    <t>Начальник отдела контроля (надзора) за содержанием драгоценных металлов в ювелирных и других изделиях № 6</t>
  </si>
  <si>
    <t>Колчев Ю.И.</t>
  </si>
  <si>
    <t>Начальник отдела контроля (надзора) за содержанием драгоценных металлов в ювелирных и других изделиях № 7</t>
  </si>
  <si>
    <t>Автомобиль легковой
ВАЗ 21013</t>
  </si>
  <si>
    <t>Автомобиль легковой
Шкода Карок</t>
  </si>
  <si>
    <t>Кондратьева Е.В.</t>
  </si>
  <si>
    <t>Начальник отдела контроля (надзора) за содержанием драгоценных металлов в ювелирных и других изделиях № 8</t>
  </si>
  <si>
    <t>Автомобиль легковой
Мазда 6</t>
  </si>
  <si>
    <t>Горшенина О.В.</t>
  </si>
  <si>
    <t>Начальник отдела экспертизы и сертификации драгоценных камней</t>
  </si>
  <si>
    <t>Долевая
(2/3 доли)</t>
  </si>
  <si>
    <t>Горбашкова Я.В.</t>
  </si>
  <si>
    <t>Начальник отдела правового и кадрового обеспечения</t>
  </si>
  <si>
    <t>Автомобиль легковой
Мерседес Бенц С</t>
  </si>
  <si>
    <t>Мурашов И.М.</t>
  </si>
  <si>
    <t>Ведущий специалист-эксперт отдела финансово-хозяйственной деятельности</t>
  </si>
  <si>
    <t>Оненова Б.О.</t>
  </si>
  <si>
    <t>Горовцов И.П.</t>
  </si>
  <si>
    <t xml:space="preserve">Ведущий специалист-эксперт режимного отдела </t>
  </si>
  <si>
    <t>Токарева О.А.</t>
  </si>
  <si>
    <t xml:space="preserve">Начальник отдела территориального органа </t>
  </si>
  <si>
    <t>Автомобиль легковой
Ниссан Qashqai</t>
  </si>
  <si>
    <t xml:space="preserve">Жилой дом </t>
  </si>
  <si>
    <t>Сорокина Е. Е.</t>
  </si>
  <si>
    <t>Автомобиль легковой 
ЛАДА-210741</t>
  </si>
  <si>
    <t>Гантарова А.В.</t>
  </si>
  <si>
    <t xml:space="preserve">Совместная </t>
  </si>
  <si>
    <t xml:space="preserve">Автомобиль легковой Фольксваген Поло </t>
  </si>
  <si>
    <t>Грошева И.В.</t>
  </si>
  <si>
    <t>Заместитель начальника отдела</t>
  </si>
  <si>
    <t>Автомобиль легковой Шкода Октавия</t>
  </si>
  <si>
    <t>Березина Л.В.</t>
  </si>
  <si>
    <t>Главный специалист-эксперт</t>
  </si>
  <si>
    <t>Долевая 
(18/40 доли)</t>
  </si>
  <si>
    <t>Зотова А. В.</t>
  </si>
  <si>
    <t>Ведущий специалист-эксперт</t>
  </si>
  <si>
    <t>Елфимова А.С.</t>
  </si>
  <si>
    <t>Автомобиль легковой 
Рено Флюенс</t>
  </si>
  <si>
    <t>Пискунова Н.Е.</t>
  </si>
  <si>
    <t>Автомобиль легковой Нива Шевроле</t>
  </si>
  <si>
    <t>Смирнова Н.А.</t>
  </si>
  <si>
    <t>Государственный инспектор</t>
  </si>
  <si>
    <t>Автомобиль легковой Опель Мокка</t>
  </si>
  <si>
    <t>Уколов В.М.</t>
  </si>
  <si>
    <t>Специалист-эксперт</t>
  </si>
  <si>
    <t>Автомобиль легковой 
Черри TIGGO T11</t>
  </si>
  <si>
    <t>Грошев А.П.</t>
  </si>
  <si>
    <t>Тихомирова О.С.</t>
  </si>
  <si>
    <t>Долевая 
(3/6 доли)</t>
  </si>
  <si>
    <t>Автомобиль легковой 
ВАЗ Лада Гранта</t>
  </si>
  <si>
    <t>Вихрова О.Ю.</t>
  </si>
  <si>
    <t>Автомобиль легковой Ауди 80</t>
  </si>
  <si>
    <r>
      <t xml:space="preserve">Автомобиль легковой </t>
    </r>
    <r>
      <rPr>
        <sz val="11"/>
        <color rgb="FF000000"/>
        <rFont val="Times New Roman"/>
        <family val="1"/>
        <charset val="204"/>
      </rPr>
      <t>Опель Мовано CDTI</t>
    </r>
  </si>
  <si>
    <t>Бурлакова А.Ю.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</si>
  <si>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содержанием драгоценных металлов в ювелирных и других изделиях № 2</t>
    </r>
  </si>
  <si>
    <t>Долевая 
(3/4 доли)</t>
  </si>
  <si>
    <t>Панихин Я.В.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</si>
  <si>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производством, использованием и обращением драгоценных металлов, использование и обращением драгоценных камней № 1</t>
    </r>
  </si>
  <si>
    <r>
      <rPr>
        <sz val="11"/>
        <color rgb="FF000000"/>
        <rFont val="Times New Roman"/>
        <family val="1"/>
      </rPr>
      <t xml:space="preserve">Автомобиль легковой </t>
    </r>
    <r>
      <rPr>
        <sz val="11"/>
        <color rgb="FF000000"/>
        <rFont val="Times New Roman"/>
        <family val="1"/>
        <charset val="204"/>
      </rPr>
      <t>Ниссан Кашкай</t>
    </r>
  </si>
  <si>
    <t>Кивиренко А.М.</t>
  </si>
  <si>
    <t>Начальник отдела управления делами</t>
  </si>
  <si>
    <r>
      <t xml:space="preserve">Автомобиль легковой </t>
    </r>
    <r>
      <rPr>
        <sz val="11"/>
        <color rgb="FF000000"/>
        <rFont val="Times New Roman"/>
        <family val="1"/>
        <charset val="204"/>
      </rPr>
      <t>Фольксваген Тоуран</t>
    </r>
  </si>
  <si>
    <r>
      <rPr>
        <sz val="11"/>
        <color rgb="FF000000"/>
        <rFont val="Times New Roman"/>
        <family val="1"/>
      </rPr>
      <t xml:space="preserve">Автомобиль легковой </t>
    </r>
    <r>
      <rPr>
        <sz val="11"/>
        <color rgb="FF000000"/>
        <rFont val="Times New Roman"/>
        <family val="1"/>
        <charset val="204"/>
      </rPr>
      <t>Фольксваген Джетта</t>
    </r>
  </si>
  <si>
    <t>Пушненков С.В.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</si>
  <si>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 использованием и обращением драгоценных металлов, драгоценных камней № 3</t>
    </r>
  </si>
  <si>
    <r>
      <t>Автомобиль легковой</t>
    </r>
    <r>
      <rPr>
        <sz val="11"/>
        <color rgb="FF000000"/>
        <rFont val="Times New Roman"/>
        <family val="1"/>
        <charset val="204"/>
      </rPr>
      <t xml:space="preserve"> Шкода Фабия</t>
    </r>
  </si>
  <si>
    <t>Ямов С.В.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</si>
  <si>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производством, использованием и обращением драгоценных металлов, использование и обращением драгоценных камней № 2</t>
    </r>
  </si>
  <si>
    <t>Автомобиль легковой Рено Сандеро</t>
  </si>
  <si>
    <t>Буракова О.А.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</si>
  <si>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содержанием драгоценных металлов в ювелирных и других изделиях № 3</t>
    </r>
  </si>
  <si>
    <t>Автомобиль легковой Субару Оутбэк</t>
  </si>
  <si>
    <t>Карпов И.И.</t>
  </si>
  <si>
    <t xml:space="preserve">Старший специалист 1 разряда отдела контроля (надзора) за содержанием драгоценных металлов в ювелирных и других изделиях № 1 </t>
  </si>
  <si>
    <t>Автомобиль легковой 
БМВ Е46</t>
  </si>
  <si>
    <t>Автомобиль легковой 
ВАЗ 21063</t>
  </si>
  <si>
    <t>Автомобиль легковой Митсубиши Паджеро Спорт</t>
  </si>
  <si>
    <t>Мотоцикл 
Харлей Девитсон FLHT</t>
  </si>
  <si>
    <t>Иванова Н.М.</t>
  </si>
  <si>
    <t>Ведущий специалист-эксперт отдела управления делами</t>
  </si>
  <si>
    <t>Руденко А.А.</t>
  </si>
  <si>
    <t>Долевая 
(1/298 доли)</t>
  </si>
  <si>
    <t>Автомобиль легковой Ниссан Тиида</t>
  </si>
  <si>
    <t>Долевая 
(1/216 доли)</t>
  </si>
  <si>
    <t>Спиридонова И.Г.</t>
  </si>
  <si>
    <t>Старший специалист 1 разряда отдела контроля (надзора) за содержанием драгоценных металлов в ювелирных и других изделиях № 1</t>
  </si>
  <si>
    <t>Ахполов А.Г.</t>
  </si>
  <si>
    <t>Маргунова Т.Б.</t>
  </si>
  <si>
    <t>Начальник отдела контроля (надзора) за содержанием драгоценных металлов в ювелирных и других изделиях №1</t>
  </si>
  <si>
    <t>Кулик А.А.</t>
  </si>
  <si>
    <t>Начальник отдела контроля (надзора) за содержанием драгоценных металлов в ювелирных и других изделиях №2</t>
  </si>
  <si>
    <t>Автомобиль легковой МЕРСЕДЕС БЕНЦ ML320</t>
  </si>
  <si>
    <t>Попова В.В.</t>
  </si>
  <si>
    <t>И.о. начальника отдела управления делами</t>
  </si>
  <si>
    <t>Титаренко Я.В.</t>
  </si>
  <si>
    <t xml:space="preserve">Главный специалист-эксперт отдела управления делами </t>
  </si>
  <si>
    <t>Долевая 
(1/6 доли)</t>
  </si>
  <si>
    <t>Начальник отдела контроля (надзора) за использованием и обращением драгоценных металлов, драгоценных камней</t>
  </si>
  <si>
    <t>Начальник отдела контроля (надзора) за содержанием драгоценных металлов в ювелирных и других изделиях</t>
  </si>
  <si>
    <t>Заместитель начальника отдела управления делами</t>
  </si>
  <si>
    <t>Асретова Н.А.</t>
  </si>
  <si>
    <t>Абакаров Ш.М.-З.</t>
  </si>
  <si>
    <t>Исламова А.И.</t>
  </si>
  <si>
    <t>Алиева Л.М.</t>
  </si>
  <si>
    <t>Дагиров С.М.</t>
  </si>
  <si>
    <t>Консультант отдела управления делами</t>
  </si>
  <si>
    <t>Магомединов Г.М.</t>
  </si>
  <si>
    <t>Алибекова Р.М.</t>
  </si>
  <si>
    <t>Автомобиль легковой Тойота Королла</t>
  </si>
  <si>
    <t>Автомобиль легковой ВАЗ Гранта</t>
  </si>
  <si>
    <t>Автомобиль легковой БМВ 5</t>
  </si>
  <si>
    <t>Автомобиль легковой ВАЗ Лада Гранта</t>
  </si>
  <si>
    <t>Автомобиль легковой Хендэ Соларис</t>
  </si>
  <si>
    <t>Автомобиль легковой Хендэ GETZ GL</t>
  </si>
  <si>
    <t>Кострова Н.П.</t>
  </si>
  <si>
    <t>Начальник отдела  контроля (надзора) за содержанием драгоценных металлов в ювелирных и других изделиях №2</t>
  </si>
  <si>
    <t>Автомобиль легковой Тойота Hiace</t>
  </si>
  <si>
    <t>Автомобиль легковой Фольксваген LT-28</t>
  </si>
  <si>
    <t>Автомобиль грузовой Хино Ренжер</t>
  </si>
  <si>
    <t>Автомобиль грузовой Хино 1</t>
  </si>
  <si>
    <t>Автомобиль грузовой Хино</t>
  </si>
  <si>
    <t>Автомобиль грузовой Хино FR1</t>
  </si>
  <si>
    <t>Автомобиль грузовой Мицубиси Фусо</t>
  </si>
  <si>
    <t>Автомобиль грузовой Исузу Elf</t>
  </si>
  <si>
    <t>Фролов Н.С.</t>
  </si>
  <si>
    <t>Сизов В.Н.</t>
  </si>
  <si>
    <t xml:space="preserve">Начальник отдела контроля (надзора) 
за использованием и обращением 
драгоценных металлов, 
драгоценных камней № 2 </t>
  </si>
  <si>
    <t>Автомобиль легковой Фольксваген Polo</t>
  </si>
  <si>
    <t>Стяжкина Ю.И.</t>
  </si>
  <si>
    <t>Начальник отдела  контроля (надзора) за содержанием драгоценных металлов в ювелирных и других изделиях №1</t>
  </si>
  <si>
    <t>Автомобиль легковой Форд Focus</t>
  </si>
  <si>
    <t>Жиляев А.В</t>
  </si>
  <si>
    <t xml:space="preserve">Начальник отдела контроля (надзора) 
за использованием и обращением 
драгоценных металлов, 
драгоценных камней № 1 </t>
  </si>
  <si>
    <t>Тукаева В.Г.</t>
  </si>
  <si>
    <t>Начальник отдела  контроля (надзора) за содержанием драгоценных металлов в ювелирных и других изделиях №3</t>
  </si>
  <si>
    <t>Мухамедьяров Э.М.</t>
  </si>
  <si>
    <t xml:space="preserve">Начальник отдела контроля (надзора) 
за использованием и обращением 
драгоценных металлов, 
драгоценных камней № 3 </t>
  </si>
  <si>
    <t>Автомобиль легковой Фольксваген Tiguan</t>
  </si>
  <si>
    <t>Бабушкин Ф.К.</t>
  </si>
  <si>
    <t xml:space="preserve">Заместитель начальника  отдела контроля (надзора) 
за использованием и обращением 
драгоценных металлов, 
драгоценных камней № 2 </t>
  </si>
  <si>
    <t>Автомобиль легковой Рено Duster</t>
  </si>
  <si>
    <t>Белоус А.П.</t>
  </si>
  <si>
    <t>Главный специалист отдела управления делами</t>
  </si>
  <si>
    <t>Автомобиль легковой Лада Гранта</t>
  </si>
  <si>
    <t>Гридин Е.Ю.</t>
  </si>
  <si>
    <t>Замсетиетль начальника отдела управления делами</t>
  </si>
  <si>
    <t>Автомобиль легковой Lada Vesta GFK110</t>
  </si>
  <si>
    <t xml:space="preserve">Дульнева М.А. </t>
  </si>
  <si>
    <t>Константинова О.В.</t>
  </si>
  <si>
    <t>Главный специалист-эксперт отдела управления делами</t>
  </si>
  <si>
    <t>Автомобиль легковой ВАЗ 11113-40</t>
  </si>
  <si>
    <t>Автомобиль легковой Пежо 408</t>
  </si>
  <si>
    <t>Автомобиль легковой Lifan 214813</t>
  </si>
  <si>
    <t>Кучеров А.А.</t>
  </si>
  <si>
    <t>Трузгина А.В.</t>
  </si>
  <si>
    <t>Ведущий специалист-эксперт отдела контроля (надзора) за содержанием драгоценных металоов  в ювелирных и иных изделяих № 2</t>
  </si>
  <si>
    <t>Тухватуллина Э.Н.</t>
  </si>
  <si>
    <t>Долевая 
(1/20 доли)</t>
  </si>
  <si>
    <t>Юферев А.В.</t>
  </si>
  <si>
    <t>Заместитель начальника отдела контроля (надзора) за производством, использованием и обращением драгоценных металлов, использованием и обращением драгоценных камней № 1</t>
  </si>
  <si>
    <t>Автомобиль легковой ВАЗ 21103</t>
  </si>
  <si>
    <t>Долевая 
(37/100 доли)</t>
  </si>
  <si>
    <t>Тосич Т.В.</t>
  </si>
  <si>
    <t>Начальник отдела</t>
  </si>
  <si>
    <t>Сабирова В.В.</t>
  </si>
  <si>
    <t>Автомобиль легковой BMW X6</t>
  </si>
  <si>
    <t>Иванеко В.В.</t>
  </si>
  <si>
    <t>Автомобиль легковой Ниссан Прерия</t>
  </si>
  <si>
    <t>Кая Т.А.</t>
  </si>
  <si>
    <t>Консультант</t>
  </si>
  <si>
    <t>Орлова К.Н.</t>
  </si>
  <si>
    <t>Автомобиль легковой Тойота RAV4</t>
  </si>
  <si>
    <t>Устинова Е.В.</t>
  </si>
  <si>
    <t>Автомобиль легковой Хонда Цивик</t>
  </si>
  <si>
    <t>Общая долевая 
(1/2 доли)</t>
  </si>
  <si>
    <t>Ким М.Б.</t>
  </si>
  <si>
    <t>Автомобиль легковой Ниссан Sanny</t>
  </si>
  <si>
    <t>Автомобиль легковой Ниссан Terrani</t>
  </si>
  <si>
    <t>Павицкая Е.Н.</t>
  </si>
  <si>
    <t>Автомобиль легковой Хендэ Solaris</t>
  </si>
  <si>
    <t>Петрищев В.В.</t>
  </si>
  <si>
    <t>Старший специалист 1 разряда</t>
  </si>
  <si>
    <t>Автомобиль легковой УАЗ Патриот</t>
  </si>
  <si>
    <t>Автомобиль легковой Мазда 3</t>
  </si>
  <si>
    <t>Горновой А.Г.</t>
  </si>
  <si>
    <t xml:space="preserve">Начальник отдела контроля (надзора) за содержанием драгоценных металлов в ювелирных и других изделиях № 1 </t>
  </si>
  <si>
    <t>1 059 412, 90</t>
  </si>
  <si>
    <t>Черных А.В.</t>
  </si>
  <si>
    <t>И.о. начальника отдела контроля (надзора) за производством, использованием и обращением драгоценных металлов, использованием и обращением драгоценных камней № 3</t>
  </si>
  <si>
    <t>Долевая 
(1/52 доли)</t>
  </si>
  <si>
    <t>1 224 660, 93</t>
  </si>
  <si>
    <t>Карпов С.Ю.</t>
  </si>
  <si>
    <t xml:space="preserve">Начальник отдела контроля (надзора) за производством, использовнием и обращением драгоценных металлов, использованием и обращением драгоценных камней № 1 </t>
  </si>
  <si>
    <t>Автомобиль легковой Мазда AXELA</t>
  </si>
  <si>
    <t>1 480 641, 58</t>
  </si>
  <si>
    <t>Шошин А.С.</t>
  </si>
  <si>
    <t xml:space="preserve">Начальник отделаотдела контроля (надзора) за содержанием драгоценных металлов в ювелирных и других изделиях № 2 </t>
  </si>
  <si>
    <t>1 421 341, 53</t>
  </si>
  <si>
    <t>250 001, 91</t>
  </si>
  <si>
    <t>Левков Ю.А.</t>
  </si>
  <si>
    <t xml:space="preserve">Заместитель начальника отдела контроля (надзора) за производством,использованием и обращением драгоценных металлов, использованием и обращением драгоценных камней № 1 </t>
  </si>
  <si>
    <t>1 196 029, 89</t>
  </si>
  <si>
    <t>Автомобиль легковой Тойта Аква</t>
  </si>
  <si>
    <t>1000 190, 41</t>
  </si>
  <si>
    <t>Ледукова Е.В.</t>
  </si>
  <si>
    <t>873 888, 81</t>
  </si>
  <si>
    <t>Чуракова А.В.</t>
  </si>
  <si>
    <t xml:space="preserve">Государственный инспектор контроля (надзора) за производством,использованием и обращением драгоценных металлов, использованием и обращением драгоценных камней № 1 </t>
  </si>
  <si>
    <t>Романенко А.А.</t>
  </si>
  <si>
    <t>626 001, 41</t>
  </si>
  <si>
    <t>Медведева И.П.</t>
  </si>
  <si>
    <t>Автомобиль легковой Ниссан X-Tрейл</t>
  </si>
  <si>
    <t>Автомобиль легковой Мицубиси ASX 2.0</t>
  </si>
  <si>
    <t>несовершеннолетний ребенок</t>
  </si>
  <si>
    <t>Машиноместо</t>
  </si>
  <si>
    <t xml:space="preserve">несовершеннолетний ребенок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</si>
</sst>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"/>
    <numFmt numFmtId="166" formatCode="0.00_ ;\-0.00\ "/>
    <numFmt numFmtId="171" formatCode="_-* #,##0.0_-;\-* #,##0.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trike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trike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3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3" fontId="1" fillId="0" borderId="2" xfId="1" applyFont="1" applyBorder="1" applyAlignment="1">
      <alignment horizontal="right" vertical="center" wrapText="1"/>
    </xf>
    <xf numFmtId="166" fontId="1" fillId="0" borderId="2" xfId="1" applyNumberFormat="1" applyFont="1" applyBorder="1" applyAlignment="1">
      <alignment horizontal="right" vertical="center" wrapText="1"/>
    </xf>
    <xf numFmtId="43" fontId="1" fillId="0" borderId="8" xfId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43" fontId="9" fillId="0" borderId="2" xfId="1" applyFont="1" applyBorder="1" applyAlignment="1">
      <alignment horizontal="right" vertical="center" wrapText="1"/>
    </xf>
    <xf numFmtId="43" fontId="9" fillId="0" borderId="7" xfId="1" applyFont="1" applyBorder="1" applyAlignment="1">
      <alignment vertical="center" wrapText="1"/>
    </xf>
    <xf numFmtId="43" fontId="9" fillId="0" borderId="2" xfId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3" fontId="1" fillId="0" borderId="2" xfId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43" fontId="12" fillId="0" borderId="2" xfId="1" applyFont="1" applyBorder="1" applyAlignment="1">
      <alignment horizontal="center" vertical="center" wrapText="1"/>
    </xf>
    <xf numFmtId="166" fontId="12" fillId="0" borderId="2" xfId="1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43" fontId="1" fillId="0" borderId="2" xfId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43" fontId="1" fillId="0" borderId="2" xfId="1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43" fontId="1" fillId="0" borderId="2" xfId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3" fontId="1" fillId="0" borderId="7" xfId="1" applyFont="1" applyBorder="1" applyAlignment="1">
      <alignment horizontal="right" vertical="center" wrapText="1"/>
    </xf>
    <xf numFmtId="43" fontId="1" fillId="0" borderId="8" xfId="1" applyFont="1" applyBorder="1" applyAlignment="1">
      <alignment horizontal="right" vertical="center" wrapText="1"/>
    </xf>
    <xf numFmtId="43" fontId="1" fillId="0" borderId="7" xfId="1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3" fontId="9" fillId="0" borderId="7" xfId="1" applyFont="1" applyBorder="1" applyAlignment="1">
      <alignment horizontal="right" vertical="center" wrapText="1"/>
    </xf>
    <xf numFmtId="43" fontId="9" fillId="0" borderId="6" xfId="1" applyFont="1" applyBorder="1" applyAlignment="1">
      <alignment horizontal="right" vertical="center" wrapText="1"/>
    </xf>
    <xf numFmtId="43" fontId="9" fillId="0" borderId="8" xfId="1" applyFont="1" applyBorder="1" applyAlignment="1">
      <alignment horizontal="right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" fillId="0" borderId="6" xfId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43" fontId="1" fillId="0" borderId="8" xfId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6" fontId="1" fillId="0" borderId="7" xfId="1" applyNumberFormat="1" applyFont="1" applyBorder="1" applyAlignment="1">
      <alignment horizontal="right" vertical="center" wrapText="1"/>
    </xf>
    <xf numFmtId="166" fontId="1" fillId="0" borderId="8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3" fontId="12" fillId="0" borderId="2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12" fillId="0" borderId="2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166" fontId="12" fillId="0" borderId="2" xfId="1" applyNumberFormat="1" applyFont="1" applyBorder="1" applyAlignment="1">
      <alignment horizontal="right" vertical="center" wrapText="1"/>
    </xf>
    <xf numFmtId="166" fontId="12" fillId="0" borderId="2" xfId="1" applyNumberFormat="1" applyFont="1" applyBorder="1" applyAlignment="1">
      <alignment horizontal="righ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3" fontId="1" fillId="0" borderId="7" xfId="1" applyFont="1" applyBorder="1" applyAlignment="1">
      <alignment horizontal="center" vertical="center"/>
    </xf>
    <xf numFmtId="43" fontId="1" fillId="0" borderId="6" xfId="1" applyFont="1" applyBorder="1" applyAlignment="1">
      <alignment horizontal="center" vertical="center"/>
    </xf>
    <xf numFmtId="43" fontId="1" fillId="0" borderId="8" xfId="1" applyFont="1" applyBorder="1" applyAlignment="1">
      <alignment horizontal="center" vertical="center"/>
    </xf>
    <xf numFmtId="43" fontId="1" fillId="0" borderId="7" xfId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43" fontId="1" fillId="0" borderId="6" xfId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171" fontId="1" fillId="0" borderId="2" xfId="1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DE748-553B-45CA-8FE1-4B4057E0BE79}">
  <dimension ref="A1:O613"/>
  <sheetViews>
    <sheetView tabSelected="1" topLeftCell="A4" zoomScaleNormal="100" zoomScaleSheetLayoutView="80" workbookViewId="0">
      <selection activeCell="E8" sqref="E8"/>
    </sheetView>
  </sheetViews>
  <sheetFormatPr defaultRowHeight="15" x14ac:dyDescent="0.25"/>
  <cols>
    <col min="1" max="1" width="5.85546875" style="38" customWidth="1"/>
    <col min="2" max="2" width="20.5703125" customWidth="1"/>
    <col min="3" max="3" width="39.42578125" style="7" customWidth="1"/>
    <col min="4" max="4" width="18.7109375" customWidth="1"/>
    <col min="5" max="5" width="17.140625" customWidth="1"/>
    <col min="6" max="6" width="11.7109375" customWidth="1"/>
    <col min="7" max="7" width="15.7109375" customWidth="1"/>
    <col min="8" max="8" width="21.7109375" customWidth="1"/>
    <col min="9" max="9" width="12.28515625" customWidth="1"/>
    <col min="10" max="10" width="15.5703125" customWidth="1"/>
    <col min="11" max="11" width="24.42578125" customWidth="1"/>
    <col min="12" max="12" width="24" customWidth="1"/>
    <col min="13" max="13" width="22" customWidth="1"/>
    <col min="15" max="15" width="43.7109375" customWidth="1"/>
  </cols>
  <sheetData>
    <row r="1" spans="1:15" ht="59.25" customHeight="1" x14ac:dyDescent="0.25">
      <c r="A1" s="152" t="s">
        <v>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5" ht="61.5" customHeight="1" x14ac:dyDescent="0.25">
      <c r="A2" s="153" t="s">
        <v>8</v>
      </c>
      <c r="B2" s="151" t="s">
        <v>0</v>
      </c>
      <c r="C2" s="151" t="s">
        <v>1</v>
      </c>
      <c r="D2" s="151" t="s">
        <v>5</v>
      </c>
      <c r="E2" s="151"/>
      <c r="F2" s="151"/>
      <c r="G2" s="151"/>
      <c r="H2" s="151" t="s">
        <v>6</v>
      </c>
      <c r="I2" s="151"/>
      <c r="J2" s="151"/>
      <c r="K2" s="151" t="s">
        <v>3</v>
      </c>
      <c r="L2" s="151" t="s">
        <v>4</v>
      </c>
      <c r="M2" s="151" t="s">
        <v>9</v>
      </c>
    </row>
    <row r="3" spans="1:15" ht="60" customHeight="1" x14ac:dyDescent="0.25">
      <c r="A3" s="153"/>
      <c r="B3" s="151"/>
      <c r="C3" s="151"/>
      <c r="D3" s="2" t="s">
        <v>10</v>
      </c>
      <c r="E3" s="2" t="s">
        <v>11</v>
      </c>
      <c r="F3" s="2" t="s">
        <v>2</v>
      </c>
      <c r="G3" s="2" t="s">
        <v>12</v>
      </c>
      <c r="H3" s="2" t="s">
        <v>10</v>
      </c>
      <c r="I3" s="2" t="s">
        <v>2</v>
      </c>
      <c r="J3" s="2" t="s">
        <v>12</v>
      </c>
      <c r="K3" s="151"/>
      <c r="L3" s="151"/>
      <c r="M3" s="151"/>
    </row>
    <row r="4" spans="1:15" ht="39" customHeight="1" x14ac:dyDescent="0.25">
      <c r="A4" s="116" t="s">
        <v>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O4" s="4"/>
    </row>
    <row r="5" spans="1:15" ht="30" x14ac:dyDescent="0.25">
      <c r="A5" s="110">
        <v>1</v>
      </c>
      <c r="B5" s="108" t="s">
        <v>19</v>
      </c>
      <c r="C5" s="108" t="s">
        <v>13</v>
      </c>
      <c r="D5" s="101" t="s">
        <v>33</v>
      </c>
      <c r="E5" s="103" t="s">
        <v>35</v>
      </c>
      <c r="F5" s="9">
        <v>1054</v>
      </c>
      <c r="G5" s="102" t="s">
        <v>30</v>
      </c>
      <c r="H5" s="108" t="s">
        <v>29</v>
      </c>
      <c r="I5" s="131">
        <v>74.599999999999994</v>
      </c>
      <c r="J5" s="104" t="s">
        <v>30</v>
      </c>
      <c r="K5" s="104" t="s">
        <v>84</v>
      </c>
      <c r="L5" s="126">
        <v>27377998.5</v>
      </c>
      <c r="M5" s="104" t="s">
        <v>84</v>
      </c>
      <c r="O5" s="4"/>
    </row>
    <row r="6" spans="1:15" x14ac:dyDescent="0.25">
      <c r="A6" s="123"/>
      <c r="B6" s="115"/>
      <c r="C6" s="115"/>
      <c r="D6" s="103" t="s">
        <v>32</v>
      </c>
      <c r="E6" s="103" t="s">
        <v>35</v>
      </c>
      <c r="F6" s="103">
        <v>520.6</v>
      </c>
      <c r="G6" s="102" t="s">
        <v>30</v>
      </c>
      <c r="H6" s="115"/>
      <c r="I6" s="149"/>
      <c r="J6" s="114"/>
      <c r="K6" s="114"/>
      <c r="L6" s="189"/>
      <c r="M6" s="114"/>
      <c r="O6" s="4"/>
    </row>
    <row r="7" spans="1:15" x14ac:dyDescent="0.25">
      <c r="A7" s="123"/>
      <c r="B7" s="115"/>
      <c r="C7" s="115"/>
      <c r="D7" s="103" t="s">
        <v>29</v>
      </c>
      <c r="E7" s="103" t="s">
        <v>35</v>
      </c>
      <c r="F7" s="103">
        <v>85.5</v>
      </c>
      <c r="G7" s="102" t="s">
        <v>30</v>
      </c>
      <c r="H7" s="115"/>
      <c r="I7" s="149"/>
      <c r="J7" s="114"/>
      <c r="K7" s="114"/>
      <c r="L7" s="189"/>
      <c r="M7" s="114"/>
      <c r="O7" s="4"/>
    </row>
    <row r="8" spans="1:15" x14ac:dyDescent="0.25">
      <c r="A8" s="123"/>
      <c r="B8" s="115"/>
      <c r="C8" s="115"/>
      <c r="D8" s="103" t="s">
        <v>29</v>
      </c>
      <c r="E8" s="103" t="s">
        <v>35</v>
      </c>
      <c r="F8" s="103">
        <v>55.7</v>
      </c>
      <c r="G8" s="102" t="s">
        <v>30</v>
      </c>
      <c r="H8" s="115"/>
      <c r="I8" s="149"/>
      <c r="J8" s="114"/>
      <c r="K8" s="114"/>
      <c r="L8" s="189"/>
      <c r="M8" s="114"/>
      <c r="O8" s="4"/>
    </row>
    <row r="9" spans="1:15" x14ac:dyDescent="0.25">
      <c r="A9" s="111"/>
      <c r="B9" s="109"/>
      <c r="C9" s="109"/>
      <c r="D9" s="103" t="s">
        <v>417</v>
      </c>
      <c r="E9" s="103" t="s">
        <v>35</v>
      </c>
      <c r="F9" s="9">
        <v>11.9</v>
      </c>
      <c r="G9" s="102" t="s">
        <v>30</v>
      </c>
      <c r="H9" s="109"/>
      <c r="I9" s="132"/>
      <c r="J9" s="105"/>
      <c r="K9" s="105"/>
      <c r="L9" s="127"/>
      <c r="M9" s="105"/>
      <c r="O9" s="4"/>
    </row>
    <row r="10" spans="1:15" ht="30" x14ac:dyDescent="0.25">
      <c r="A10" s="240">
        <v>2</v>
      </c>
      <c r="B10" s="108" t="s">
        <v>26</v>
      </c>
      <c r="C10" s="108" t="s">
        <v>14</v>
      </c>
      <c r="D10" s="103" t="s">
        <v>29</v>
      </c>
      <c r="E10" s="103" t="s">
        <v>103</v>
      </c>
      <c r="F10" s="103">
        <v>69.099999999999994</v>
      </c>
      <c r="G10" s="102" t="s">
        <v>30</v>
      </c>
      <c r="H10" s="108" t="s">
        <v>29</v>
      </c>
      <c r="I10" s="131">
        <v>36.1</v>
      </c>
      <c r="J10" s="104" t="s">
        <v>30</v>
      </c>
      <c r="K10" s="104" t="s">
        <v>172</v>
      </c>
      <c r="L10" s="126">
        <v>4837277.41</v>
      </c>
      <c r="M10" s="104" t="s">
        <v>84</v>
      </c>
      <c r="O10" s="4"/>
    </row>
    <row r="11" spans="1:15" ht="30" x14ac:dyDescent="0.25">
      <c r="A11" s="240"/>
      <c r="B11" s="109"/>
      <c r="C11" s="109"/>
      <c r="D11" s="103" t="s">
        <v>33</v>
      </c>
      <c r="E11" s="103" t="s">
        <v>35</v>
      </c>
      <c r="F11" s="241">
        <v>984</v>
      </c>
      <c r="G11" s="102" t="s">
        <v>30</v>
      </c>
      <c r="H11" s="109"/>
      <c r="I11" s="132"/>
      <c r="J11" s="105"/>
      <c r="K11" s="105"/>
      <c r="L11" s="127"/>
      <c r="M11" s="105"/>
      <c r="O11" s="4"/>
    </row>
    <row r="12" spans="1:15" ht="30" x14ac:dyDescent="0.25">
      <c r="A12" s="242"/>
      <c r="B12" s="101" t="s">
        <v>34</v>
      </c>
      <c r="C12" s="101"/>
      <c r="D12" s="103" t="s">
        <v>29</v>
      </c>
      <c r="E12" s="103" t="s">
        <v>35</v>
      </c>
      <c r="F12" s="103">
        <v>36.1</v>
      </c>
      <c r="G12" s="103" t="s">
        <v>30</v>
      </c>
      <c r="H12" s="103" t="s">
        <v>29</v>
      </c>
      <c r="I12" s="103">
        <v>69.099999999999994</v>
      </c>
      <c r="J12" s="102" t="s">
        <v>30</v>
      </c>
      <c r="K12" s="102" t="s">
        <v>415</v>
      </c>
      <c r="L12" s="85">
        <v>1680883.8</v>
      </c>
      <c r="M12" s="102" t="s">
        <v>84</v>
      </c>
      <c r="O12" s="4"/>
    </row>
    <row r="13" spans="1:15" ht="30" x14ac:dyDescent="0.25">
      <c r="A13" s="242"/>
      <c r="B13" s="101" t="s">
        <v>416</v>
      </c>
      <c r="C13" s="101"/>
      <c r="D13" s="103" t="s">
        <v>29</v>
      </c>
      <c r="E13" s="103" t="s">
        <v>103</v>
      </c>
      <c r="F13" s="103">
        <v>69.099999999999994</v>
      </c>
      <c r="G13" s="102" t="s">
        <v>30</v>
      </c>
      <c r="H13" s="103" t="s">
        <v>29</v>
      </c>
      <c r="I13" s="103">
        <v>36.1</v>
      </c>
      <c r="J13" s="102" t="s">
        <v>30</v>
      </c>
      <c r="K13" s="102" t="s">
        <v>84</v>
      </c>
      <c r="L13" s="102" t="s">
        <v>84</v>
      </c>
      <c r="M13" s="102" t="s">
        <v>84</v>
      </c>
      <c r="O13" s="4"/>
    </row>
    <row r="14" spans="1:15" x14ac:dyDescent="0.25">
      <c r="A14" s="110">
        <v>3</v>
      </c>
      <c r="B14" s="15" t="s">
        <v>20</v>
      </c>
      <c r="C14" s="15" t="s">
        <v>14</v>
      </c>
      <c r="D14" s="1" t="s">
        <v>29</v>
      </c>
      <c r="E14" s="1" t="s">
        <v>35</v>
      </c>
      <c r="F14" s="1">
        <v>72.900000000000006</v>
      </c>
      <c r="G14" s="44" t="s">
        <v>30</v>
      </c>
      <c r="H14" s="44" t="s">
        <v>84</v>
      </c>
      <c r="I14" s="44" t="s">
        <v>84</v>
      </c>
      <c r="J14" s="44" t="s">
        <v>84</v>
      </c>
      <c r="K14" s="44" t="s">
        <v>84</v>
      </c>
      <c r="L14" s="8">
        <v>6978420.9199999999</v>
      </c>
      <c r="M14" s="44" t="s">
        <v>84</v>
      </c>
      <c r="O14" s="4"/>
    </row>
    <row r="15" spans="1:15" x14ac:dyDescent="0.25">
      <c r="A15" s="111"/>
      <c r="B15" s="34" t="s">
        <v>39</v>
      </c>
      <c r="C15" s="34"/>
      <c r="D15" s="1" t="s">
        <v>29</v>
      </c>
      <c r="E15" s="1" t="s">
        <v>35</v>
      </c>
      <c r="F15" s="1">
        <v>38.4</v>
      </c>
      <c r="G15" s="44" t="s">
        <v>30</v>
      </c>
      <c r="H15" s="44" t="s">
        <v>84</v>
      </c>
      <c r="I15" s="44" t="s">
        <v>84</v>
      </c>
      <c r="J15" s="44" t="s">
        <v>84</v>
      </c>
      <c r="K15" s="44" t="s">
        <v>84</v>
      </c>
      <c r="L15" s="8">
        <v>598276.79</v>
      </c>
      <c r="M15" s="44" t="s">
        <v>84</v>
      </c>
      <c r="O15" s="4"/>
    </row>
    <row r="16" spans="1:15" x14ac:dyDescent="0.25">
      <c r="A16" s="110">
        <v>4</v>
      </c>
      <c r="B16" s="108" t="s">
        <v>25</v>
      </c>
      <c r="C16" s="104" t="s">
        <v>14</v>
      </c>
      <c r="D16" s="1" t="s">
        <v>29</v>
      </c>
      <c r="E16" s="1" t="s">
        <v>35</v>
      </c>
      <c r="F16" s="43">
        <v>58</v>
      </c>
      <c r="G16" s="44" t="s">
        <v>30</v>
      </c>
      <c r="H16" s="108" t="s">
        <v>29</v>
      </c>
      <c r="I16" s="131">
        <v>45.7</v>
      </c>
      <c r="J16" s="104" t="s">
        <v>30</v>
      </c>
      <c r="K16" s="104" t="s">
        <v>84</v>
      </c>
      <c r="L16" s="106">
        <v>4299440.7699999996</v>
      </c>
      <c r="M16" s="104" t="s">
        <v>84</v>
      </c>
      <c r="O16" s="4"/>
    </row>
    <row r="17" spans="1:15" ht="30" x14ac:dyDescent="0.25">
      <c r="A17" s="111"/>
      <c r="B17" s="109"/>
      <c r="C17" s="105"/>
      <c r="D17" s="1" t="s">
        <v>29</v>
      </c>
      <c r="E17" s="1" t="s">
        <v>179</v>
      </c>
      <c r="F17" s="1">
        <v>49.2</v>
      </c>
      <c r="G17" s="44" t="s">
        <v>30</v>
      </c>
      <c r="H17" s="109"/>
      <c r="I17" s="132"/>
      <c r="J17" s="105"/>
      <c r="K17" s="105"/>
      <c r="L17" s="132"/>
      <c r="M17" s="105"/>
      <c r="O17" s="4"/>
    </row>
    <row r="18" spans="1:15" ht="30" x14ac:dyDescent="0.25">
      <c r="A18" s="42"/>
      <c r="B18" s="41" t="s">
        <v>34</v>
      </c>
      <c r="C18" s="41"/>
      <c r="D18" s="1" t="s">
        <v>29</v>
      </c>
      <c r="E18" s="1" t="s">
        <v>35</v>
      </c>
      <c r="F18" s="1">
        <v>52.8</v>
      </c>
      <c r="G18" s="44" t="s">
        <v>30</v>
      </c>
      <c r="H18" s="54" t="s">
        <v>84</v>
      </c>
      <c r="I18" s="54" t="s">
        <v>84</v>
      </c>
      <c r="J18" s="54" t="s">
        <v>84</v>
      </c>
      <c r="K18" s="40" t="s">
        <v>178</v>
      </c>
      <c r="L18" s="27">
        <v>262018.46</v>
      </c>
      <c r="M18" s="40" t="s">
        <v>84</v>
      </c>
      <c r="O18" s="4"/>
    </row>
    <row r="19" spans="1:15" ht="30" x14ac:dyDescent="0.25">
      <c r="A19" s="42"/>
      <c r="B19" s="41" t="s">
        <v>416</v>
      </c>
      <c r="C19" s="40"/>
      <c r="D19" s="44" t="s">
        <v>84</v>
      </c>
      <c r="E19" s="44" t="s">
        <v>84</v>
      </c>
      <c r="F19" s="44" t="s">
        <v>84</v>
      </c>
      <c r="G19" s="44" t="s">
        <v>84</v>
      </c>
      <c r="H19" s="1" t="s">
        <v>29</v>
      </c>
      <c r="I19" s="1">
        <v>45.7</v>
      </c>
      <c r="J19" s="40" t="s">
        <v>30</v>
      </c>
      <c r="K19" s="40" t="s">
        <v>84</v>
      </c>
      <c r="L19" s="27">
        <v>329648.24</v>
      </c>
      <c r="M19" s="40" t="s">
        <v>84</v>
      </c>
      <c r="O19" s="4"/>
    </row>
    <row r="20" spans="1:15" ht="30" x14ac:dyDescent="0.25">
      <c r="A20" s="42"/>
      <c r="B20" s="41" t="s">
        <v>416</v>
      </c>
      <c r="C20" s="40"/>
      <c r="D20" s="44" t="s">
        <v>84</v>
      </c>
      <c r="E20" s="44" t="s">
        <v>84</v>
      </c>
      <c r="F20" s="44" t="s">
        <v>84</v>
      </c>
      <c r="G20" s="44" t="s">
        <v>84</v>
      </c>
      <c r="H20" s="1" t="s">
        <v>29</v>
      </c>
      <c r="I20" s="1">
        <v>45.7</v>
      </c>
      <c r="J20" s="40" t="s">
        <v>30</v>
      </c>
      <c r="K20" s="40" t="s">
        <v>84</v>
      </c>
      <c r="L20" s="27">
        <v>5476.15</v>
      </c>
      <c r="M20" s="40" t="s">
        <v>84</v>
      </c>
      <c r="O20" s="4"/>
    </row>
    <row r="21" spans="1:15" ht="30" x14ac:dyDescent="0.25">
      <c r="A21" s="42"/>
      <c r="B21" s="41" t="s">
        <v>416</v>
      </c>
      <c r="C21" s="40"/>
      <c r="D21" s="44" t="s">
        <v>84</v>
      </c>
      <c r="E21" s="44" t="s">
        <v>84</v>
      </c>
      <c r="F21" s="44" t="s">
        <v>84</v>
      </c>
      <c r="G21" s="44" t="s">
        <v>84</v>
      </c>
      <c r="H21" s="1" t="s">
        <v>29</v>
      </c>
      <c r="I21" s="13">
        <v>52.8</v>
      </c>
      <c r="J21" s="40" t="s">
        <v>30</v>
      </c>
      <c r="K21" s="40" t="s">
        <v>84</v>
      </c>
      <c r="L21" s="53">
        <v>0</v>
      </c>
      <c r="M21" s="40" t="s">
        <v>84</v>
      </c>
      <c r="O21" s="4"/>
    </row>
    <row r="22" spans="1:15" x14ac:dyDescent="0.25">
      <c r="A22" s="110">
        <v>5</v>
      </c>
      <c r="B22" s="108" t="s">
        <v>40</v>
      </c>
      <c r="C22" s="108" t="s">
        <v>15</v>
      </c>
      <c r="D22" s="29" t="s">
        <v>102</v>
      </c>
      <c r="E22" s="1" t="s">
        <v>101</v>
      </c>
      <c r="F22" s="9">
        <v>900</v>
      </c>
      <c r="G22" s="6" t="s">
        <v>30</v>
      </c>
      <c r="H22" s="108" t="s">
        <v>29</v>
      </c>
      <c r="I22" s="131">
        <v>77.2</v>
      </c>
      <c r="J22" s="104" t="s">
        <v>30</v>
      </c>
      <c r="K22" s="104" t="s">
        <v>167</v>
      </c>
      <c r="L22" s="106">
        <v>1809858.75</v>
      </c>
      <c r="M22" s="104" t="s">
        <v>84</v>
      </c>
      <c r="O22" s="4"/>
    </row>
    <row r="23" spans="1:15" x14ac:dyDescent="0.25">
      <c r="A23" s="123"/>
      <c r="B23" s="115"/>
      <c r="C23" s="115"/>
      <c r="D23" s="16" t="s">
        <v>102</v>
      </c>
      <c r="E23" s="1" t="s">
        <v>101</v>
      </c>
      <c r="F23" s="9">
        <v>1098</v>
      </c>
      <c r="G23" s="6" t="s">
        <v>30</v>
      </c>
      <c r="H23" s="115"/>
      <c r="I23" s="149"/>
      <c r="J23" s="114"/>
      <c r="K23" s="114"/>
      <c r="L23" s="119"/>
      <c r="M23" s="114"/>
      <c r="O23" s="4"/>
    </row>
    <row r="24" spans="1:15" x14ac:dyDescent="0.25">
      <c r="A24" s="123"/>
      <c r="B24" s="115"/>
      <c r="C24" s="115"/>
      <c r="D24" s="16" t="s">
        <v>32</v>
      </c>
      <c r="E24" s="1" t="s">
        <v>101</v>
      </c>
      <c r="F24" s="9">
        <v>232.8</v>
      </c>
      <c r="G24" s="6" t="s">
        <v>30</v>
      </c>
      <c r="H24" s="115"/>
      <c r="I24" s="149"/>
      <c r="J24" s="114"/>
      <c r="K24" s="114"/>
      <c r="L24" s="119"/>
      <c r="M24" s="114"/>
      <c r="O24" s="4"/>
    </row>
    <row r="25" spans="1:15" x14ac:dyDescent="0.25">
      <c r="A25" s="111"/>
      <c r="B25" s="109"/>
      <c r="C25" s="109"/>
      <c r="D25" s="16" t="s">
        <v>29</v>
      </c>
      <c r="E25" s="1" t="s">
        <v>35</v>
      </c>
      <c r="F25" s="9">
        <v>52.3</v>
      </c>
      <c r="G25" s="6" t="s">
        <v>30</v>
      </c>
      <c r="H25" s="109"/>
      <c r="I25" s="132"/>
      <c r="J25" s="105"/>
      <c r="K25" s="105"/>
      <c r="L25" s="107"/>
      <c r="M25" s="105"/>
      <c r="O25" s="4"/>
    </row>
    <row r="26" spans="1:15" x14ac:dyDescent="0.25">
      <c r="A26" s="110"/>
      <c r="B26" s="108" t="s">
        <v>34</v>
      </c>
      <c r="C26" s="104"/>
      <c r="D26" s="16" t="s">
        <v>102</v>
      </c>
      <c r="E26" s="1" t="s">
        <v>101</v>
      </c>
      <c r="F26" s="9">
        <v>900</v>
      </c>
      <c r="G26" s="6" t="s">
        <v>30</v>
      </c>
      <c r="H26" s="108" t="s">
        <v>29</v>
      </c>
      <c r="I26" s="131">
        <v>52.3</v>
      </c>
      <c r="J26" s="104" t="s">
        <v>30</v>
      </c>
      <c r="K26" s="104" t="str">
        <f>"-"</f>
        <v>-</v>
      </c>
      <c r="L26" s="121">
        <v>0</v>
      </c>
      <c r="M26" s="104" t="str">
        <f>"-"</f>
        <v>-</v>
      </c>
      <c r="O26" s="4"/>
    </row>
    <row r="27" spans="1:15" x14ac:dyDescent="0.25">
      <c r="A27" s="123"/>
      <c r="B27" s="115"/>
      <c r="C27" s="114"/>
      <c r="D27" s="16" t="s">
        <v>102</v>
      </c>
      <c r="E27" s="1" t="s">
        <v>101</v>
      </c>
      <c r="F27" s="9">
        <v>1098</v>
      </c>
      <c r="G27" s="6" t="s">
        <v>30</v>
      </c>
      <c r="H27" s="115"/>
      <c r="I27" s="149"/>
      <c r="J27" s="114"/>
      <c r="K27" s="114"/>
      <c r="L27" s="154"/>
      <c r="M27" s="114"/>
      <c r="O27" s="4"/>
    </row>
    <row r="28" spans="1:15" ht="30" x14ac:dyDescent="0.25">
      <c r="A28" s="123"/>
      <c r="B28" s="115"/>
      <c r="C28" s="114"/>
      <c r="D28" s="1" t="s">
        <v>102</v>
      </c>
      <c r="E28" s="1" t="s">
        <v>35</v>
      </c>
      <c r="F28" s="9">
        <v>24</v>
      </c>
      <c r="G28" s="6" t="s">
        <v>30</v>
      </c>
      <c r="H28" s="115"/>
      <c r="I28" s="149"/>
      <c r="J28" s="114"/>
      <c r="K28" s="114"/>
      <c r="L28" s="154"/>
      <c r="M28" s="114"/>
      <c r="O28" s="4"/>
    </row>
    <row r="29" spans="1:15" x14ac:dyDescent="0.25">
      <c r="A29" s="123"/>
      <c r="B29" s="115"/>
      <c r="C29" s="114"/>
      <c r="D29" s="16" t="s">
        <v>32</v>
      </c>
      <c r="E29" s="1" t="s">
        <v>101</v>
      </c>
      <c r="F29" s="9">
        <v>232.8</v>
      </c>
      <c r="G29" s="6" t="s">
        <v>30</v>
      </c>
      <c r="H29" s="115"/>
      <c r="I29" s="149"/>
      <c r="J29" s="114"/>
      <c r="K29" s="114"/>
      <c r="L29" s="154"/>
      <c r="M29" s="114"/>
      <c r="O29" s="4"/>
    </row>
    <row r="30" spans="1:15" x14ac:dyDescent="0.25">
      <c r="A30" s="123"/>
      <c r="B30" s="115"/>
      <c r="C30" s="114"/>
      <c r="D30" s="1" t="s">
        <v>29</v>
      </c>
      <c r="E30" s="1" t="s">
        <v>35</v>
      </c>
      <c r="F30" s="9">
        <v>77.2</v>
      </c>
      <c r="G30" s="6" t="s">
        <v>30</v>
      </c>
      <c r="H30" s="115"/>
      <c r="I30" s="149"/>
      <c r="J30" s="114"/>
      <c r="K30" s="114"/>
      <c r="L30" s="154"/>
      <c r="M30" s="114"/>
      <c r="O30" s="4"/>
    </row>
    <row r="31" spans="1:15" x14ac:dyDescent="0.25">
      <c r="A31" s="111"/>
      <c r="B31" s="109"/>
      <c r="C31" s="105"/>
      <c r="D31" s="1" t="s">
        <v>36</v>
      </c>
      <c r="E31" s="1" t="s">
        <v>35</v>
      </c>
      <c r="F31" s="9">
        <v>20.7</v>
      </c>
      <c r="G31" s="6" t="s">
        <v>30</v>
      </c>
      <c r="H31" s="109"/>
      <c r="I31" s="132"/>
      <c r="J31" s="105"/>
      <c r="K31" s="105"/>
      <c r="L31" s="122"/>
      <c r="M31" s="105"/>
      <c r="O31" s="4"/>
    </row>
    <row r="32" spans="1:15" ht="30" x14ac:dyDescent="0.25">
      <c r="A32" s="36">
        <v>6</v>
      </c>
      <c r="B32" s="15" t="s">
        <v>41</v>
      </c>
      <c r="C32" s="15" t="s">
        <v>15</v>
      </c>
      <c r="D32" s="6" t="str">
        <f t="shared" ref="D32:G32" si="0">"-"</f>
        <v>-</v>
      </c>
      <c r="E32" s="6" t="str">
        <f t="shared" si="0"/>
        <v>-</v>
      </c>
      <c r="F32" s="6" t="str">
        <f t="shared" si="0"/>
        <v>-</v>
      </c>
      <c r="G32" s="6" t="str">
        <f t="shared" si="0"/>
        <v>-</v>
      </c>
      <c r="H32" s="1" t="s">
        <v>29</v>
      </c>
      <c r="I32" s="9">
        <v>52</v>
      </c>
      <c r="J32" s="6" t="s">
        <v>30</v>
      </c>
      <c r="K32" s="6" t="s">
        <v>28</v>
      </c>
      <c r="L32" s="8">
        <v>3674519.96</v>
      </c>
      <c r="M32" s="6" t="str">
        <f t="shared" ref="H32:M34" si="1">"-"</f>
        <v>-</v>
      </c>
      <c r="O32" s="4"/>
    </row>
    <row r="33" spans="1:15" ht="30" x14ac:dyDescent="0.25">
      <c r="A33" s="36">
        <v>7</v>
      </c>
      <c r="B33" s="15" t="s">
        <v>42</v>
      </c>
      <c r="C33" s="15" t="s">
        <v>16</v>
      </c>
      <c r="D33" s="1" t="s">
        <v>29</v>
      </c>
      <c r="E33" s="1" t="s">
        <v>35</v>
      </c>
      <c r="F33" s="1">
        <v>69.2</v>
      </c>
      <c r="G33" s="6" t="s">
        <v>30</v>
      </c>
      <c r="H33" s="1" t="s">
        <v>29</v>
      </c>
      <c r="I33" s="1">
        <v>99.2</v>
      </c>
      <c r="J33" s="6" t="s">
        <v>30</v>
      </c>
      <c r="K33" s="6" t="s">
        <v>107</v>
      </c>
      <c r="L33" s="8">
        <v>2196466.67</v>
      </c>
      <c r="M33" s="6" t="str">
        <f t="shared" si="1"/>
        <v>-</v>
      </c>
      <c r="O33" s="4"/>
    </row>
    <row r="34" spans="1:15" ht="30" x14ac:dyDescent="0.25">
      <c r="A34" s="36">
        <v>8</v>
      </c>
      <c r="B34" s="15" t="s">
        <v>24</v>
      </c>
      <c r="C34" s="15" t="s">
        <v>16</v>
      </c>
      <c r="D34" s="1" t="s">
        <v>29</v>
      </c>
      <c r="E34" s="1" t="s">
        <v>103</v>
      </c>
      <c r="F34" s="1">
        <v>62.7</v>
      </c>
      <c r="G34" s="6" t="s">
        <v>30</v>
      </c>
      <c r="H34" s="6" t="str">
        <f t="shared" si="1"/>
        <v>-</v>
      </c>
      <c r="I34" s="6" t="str">
        <f t="shared" si="1"/>
        <v>-</v>
      </c>
      <c r="J34" s="6" t="str">
        <f t="shared" si="1"/>
        <v>-</v>
      </c>
      <c r="K34" s="6" t="str">
        <f t="shared" si="1"/>
        <v>-</v>
      </c>
      <c r="L34" s="8">
        <v>1809902.46</v>
      </c>
      <c r="M34" s="6" t="str">
        <f t="shared" si="1"/>
        <v>-</v>
      </c>
      <c r="O34" s="4"/>
    </row>
    <row r="35" spans="1:15" ht="30" x14ac:dyDescent="0.25">
      <c r="A35" s="110"/>
      <c r="B35" s="108" t="s">
        <v>39</v>
      </c>
      <c r="C35" s="104"/>
      <c r="D35" s="104" t="s">
        <v>84</v>
      </c>
      <c r="E35" s="104" t="str">
        <f t="shared" ref="E35:G35" si="2">"-"</f>
        <v>-</v>
      </c>
      <c r="F35" s="104" t="str">
        <f t="shared" si="2"/>
        <v>-</v>
      </c>
      <c r="G35" s="104" t="str">
        <f t="shared" si="2"/>
        <v>-</v>
      </c>
      <c r="H35" s="108" t="s">
        <v>29</v>
      </c>
      <c r="I35" s="131">
        <v>62.7</v>
      </c>
      <c r="J35" s="104" t="s">
        <v>30</v>
      </c>
      <c r="K35" s="6" t="s">
        <v>104</v>
      </c>
      <c r="L35" s="106">
        <v>435760</v>
      </c>
      <c r="M35" s="104" t="s">
        <v>84</v>
      </c>
      <c r="O35" s="4"/>
    </row>
    <row r="36" spans="1:15" ht="30" x14ac:dyDescent="0.25">
      <c r="A36" s="123"/>
      <c r="B36" s="115"/>
      <c r="C36" s="114"/>
      <c r="D36" s="114"/>
      <c r="E36" s="114"/>
      <c r="F36" s="114"/>
      <c r="G36" s="114"/>
      <c r="H36" s="115"/>
      <c r="I36" s="149"/>
      <c r="J36" s="114"/>
      <c r="K36" s="6" t="s">
        <v>105</v>
      </c>
      <c r="L36" s="119"/>
      <c r="M36" s="114"/>
      <c r="O36" s="4"/>
    </row>
    <row r="37" spans="1:15" ht="30" x14ac:dyDescent="0.25">
      <c r="A37" s="111"/>
      <c r="B37" s="109"/>
      <c r="C37" s="105"/>
      <c r="D37" s="105"/>
      <c r="E37" s="105"/>
      <c r="F37" s="105"/>
      <c r="G37" s="105"/>
      <c r="H37" s="109"/>
      <c r="I37" s="132"/>
      <c r="J37" s="105"/>
      <c r="K37" s="6" t="s">
        <v>106</v>
      </c>
      <c r="L37" s="107"/>
      <c r="M37" s="105"/>
      <c r="O37" s="4"/>
    </row>
    <row r="38" spans="1:15" ht="30" x14ac:dyDescent="0.25">
      <c r="A38" s="36"/>
      <c r="B38" s="15" t="s">
        <v>416</v>
      </c>
      <c r="C38" s="15"/>
      <c r="D38" s="1" t="s">
        <v>29</v>
      </c>
      <c r="E38" s="1" t="s">
        <v>103</v>
      </c>
      <c r="F38" s="1">
        <v>62.7</v>
      </c>
      <c r="G38" s="6" t="s">
        <v>30</v>
      </c>
      <c r="H38" s="6" t="str">
        <f t="shared" ref="H38:K48" si="3">"-"</f>
        <v>-</v>
      </c>
      <c r="I38" s="6" t="str">
        <f t="shared" si="3"/>
        <v>-</v>
      </c>
      <c r="J38" s="6" t="str">
        <f t="shared" si="3"/>
        <v>-</v>
      </c>
      <c r="K38" s="6" t="str">
        <f t="shared" si="3"/>
        <v>-</v>
      </c>
      <c r="L38" s="8">
        <v>2440</v>
      </c>
      <c r="M38" s="6" t="str">
        <f t="shared" ref="K38:M49" si="4">"-"</f>
        <v>-</v>
      </c>
      <c r="O38" s="4"/>
    </row>
    <row r="39" spans="1:15" x14ac:dyDescent="0.25">
      <c r="A39" s="110">
        <v>9</v>
      </c>
      <c r="B39" s="108" t="s">
        <v>21</v>
      </c>
      <c r="C39" s="108" t="s">
        <v>58</v>
      </c>
      <c r="D39" s="104" t="s">
        <v>84</v>
      </c>
      <c r="E39" s="104"/>
      <c r="F39" s="104"/>
      <c r="G39" s="104" t="s">
        <v>84</v>
      </c>
      <c r="H39" s="1" t="s">
        <v>29</v>
      </c>
      <c r="I39" s="1">
        <v>58.7</v>
      </c>
      <c r="J39" s="24" t="s">
        <v>30</v>
      </c>
      <c r="K39" s="104" t="s">
        <v>84</v>
      </c>
      <c r="L39" s="106">
        <v>2390185.33</v>
      </c>
      <c r="M39" s="104" t="s">
        <v>84</v>
      </c>
      <c r="O39" s="4"/>
    </row>
    <row r="40" spans="1:15" x14ac:dyDescent="0.25">
      <c r="A40" s="111"/>
      <c r="B40" s="109"/>
      <c r="C40" s="109"/>
      <c r="D40" s="105"/>
      <c r="E40" s="105"/>
      <c r="F40" s="105"/>
      <c r="G40" s="105"/>
      <c r="H40" s="1" t="s">
        <v>29</v>
      </c>
      <c r="I40" s="9">
        <v>76</v>
      </c>
      <c r="J40" s="24" t="s">
        <v>30</v>
      </c>
      <c r="K40" s="105"/>
      <c r="L40" s="107"/>
      <c r="M40" s="105"/>
      <c r="O40" s="4"/>
    </row>
    <row r="41" spans="1:15" ht="30" x14ac:dyDescent="0.25">
      <c r="A41" s="110"/>
      <c r="B41" s="108" t="s">
        <v>39</v>
      </c>
      <c r="C41" s="104"/>
      <c r="D41" s="108" t="s">
        <v>29</v>
      </c>
      <c r="E41" s="108" t="s">
        <v>35</v>
      </c>
      <c r="F41" s="112">
        <v>76</v>
      </c>
      <c r="G41" s="104" t="s">
        <v>30</v>
      </c>
      <c r="H41" s="104" t="str">
        <f t="shared" ref="H41:J41" si="5">"-"</f>
        <v>-</v>
      </c>
      <c r="I41" s="104" t="str">
        <f t="shared" si="5"/>
        <v>-</v>
      </c>
      <c r="J41" s="104" t="str">
        <f t="shared" si="5"/>
        <v>-</v>
      </c>
      <c r="K41" s="24" t="s">
        <v>163</v>
      </c>
      <c r="L41" s="106">
        <v>3609778</v>
      </c>
      <c r="M41" s="104" t="str">
        <f t="shared" si="4"/>
        <v>-</v>
      </c>
      <c r="O41" s="4"/>
    </row>
    <row r="42" spans="1:15" ht="30" x14ac:dyDescent="0.25">
      <c r="A42" s="111"/>
      <c r="B42" s="109"/>
      <c r="C42" s="105"/>
      <c r="D42" s="109"/>
      <c r="E42" s="109"/>
      <c r="F42" s="113"/>
      <c r="G42" s="105"/>
      <c r="H42" s="105"/>
      <c r="I42" s="105"/>
      <c r="J42" s="105"/>
      <c r="K42" s="24" t="s">
        <v>164</v>
      </c>
      <c r="L42" s="107"/>
      <c r="M42" s="105"/>
      <c r="O42" s="4"/>
    </row>
    <row r="43" spans="1:15" x14ac:dyDescent="0.25">
      <c r="A43" s="110"/>
      <c r="B43" s="108" t="s">
        <v>416</v>
      </c>
      <c r="C43" s="104"/>
      <c r="D43" s="104" t="str">
        <f t="shared" ref="D43:G43" si="6">"-"</f>
        <v>-</v>
      </c>
      <c r="E43" s="104" t="str">
        <f t="shared" si="6"/>
        <v>-</v>
      </c>
      <c r="F43" s="104" t="str">
        <f t="shared" si="6"/>
        <v>-</v>
      </c>
      <c r="G43" s="104" t="str">
        <f t="shared" si="6"/>
        <v>-</v>
      </c>
      <c r="H43" s="1" t="s">
        <v>29</v>
      </c>
      <c r="I43" s="1">
        <v>58.7</v>
      </c>
      <c r="J43" s="24" t="s">
        <v>30</v>
      </c>
      <c r="K43" s="104" t="str">
        <f t="shared" si="4"/>
        <v>-</v>
      </c>
      <c r="L43" s="121">
        <v>0</v>
      </c>
      <c r="M43" s="104" t="str">
        <f t="shared" si="4"/>
        <v>-</v>
      </c>
      <c r="O43" s="4"/>
    </row>
    <row r="44" spans="1:15" x14ac:dyDescent="0.25">
      <c r="A44" s="111"/>
      <c r="B44" s="109"/>
      <c r="C44" s="105"/>
      <c r="D44" s="105"/>
      <c r="E44" s="105"/>
      <c r="F44" s="105"/>
      <c r="G44" s="105"/>
      <c r="H44" s="1" t="s">
        <v>29</v>
      </c>
      <c r="I44" s="9">
        <v>76</v>
      </c>
      <c r="J44" s="24" t="s">
        <v>30</v>
      </c>
      <c r="K44" s="105"/>
      <c r="L44" s="122"/>
      <c r="M44" s="105"/>
      <c r="O44" s="4"/>
    </row>
    <row r="45" spans="1:15" ht="30" x14ac:dyDescent="0.25">
      <c r="A45" s="36">
        <v>10</v>
      </c>
      <c r="B45" s="15" t="s">
        <v>23</v>
      </c>
      <c r="C45" s="15" t="s">
        <v>59</v>
      </c>
      <c r="D45" s="1" t="s">
        <v>29</v>
      </c>
      <c r="E45" s="1" t="s">
        <v>114</v>
      </c>
      <c r="F45" s="9">
        <v>92</v>
      </c>
      <c r="G45" s="6" t="s">
        <v>30</v>
      </c>
      <c r="H45" s="6" t="str">
        <f t="shared" si="3"/>
        <v>-</v>
      </c>
      <c r="I45" s="6" t="str">
        <f t="shared" si="3"/>
        <v>-</v>
      </c>
      <c r="J45" s="6" t="str">
        <f t="shared" si="3"/>
        <v>-</v>
      </c>
      <c r="K45" s="6" t="str">
        <f t="shared" si="3"/>
        <v>-</v>
      </c>
      <c r="L45" s="8">
        <v>3277188.74</v>
      </c>
      <c r="M45" s="6" t="str">
        <f t="shared" si="4"/>
        <v>-</v>
      </c>
      <c r="O45" s="4"/>
    </row>
    <row r="46" spans="1:15" ht="30" x14ac:dyDescent="0.25">
      <c r="A46" s="36"/>
      <c r="B46" s="15" t="s">
        <v>34</v>
      </c>
      <c r="C46" s="15"/>
      <c r="D46" s="1" t="s">
        <v>29</v>
      </c>
      <c r="E46" s="1" t="s">
        <v>114</v>
      </c>
      <c r="F46" s="9">
        <v>92</v>
      </c>
      <c r="G46" s="6" t="s">
        <v>30</v>
      </c>
      <c r="H46" s="6" t="str">
        <f t="shared" si="3"/>
        <v>-</v>
      </c>
      <c r="I46" s="6" t="str">
        <f t="shared" si="3"/>
        <v>-</v>
      </c>
      <c r="J46" s="6" t="str">
        <f t="shared" si="3"/>
        <v>-</v>
      </c>
      <c r="K46" s="6" t="str">
        <f t="shared" si="3"/>
        <v>-</v>
      </c>
      <c r="L46" s="8">
        <v>71829.67</v>
      </c>
      <c r="M46" s="6" t="str">
        <f t="shared" si="4"/>
        <v>-</v>
      </c>
      <c r="O46" s="4"/>
    </row>
    <row r="47" spans="1:15" ht="30" x14ac:dyDescent="0.25">
      <c r="A47" s="36"/>
      <c r="B47" s="15" t="s">
        <v>416</v>
      </c>
      <c r="C47" s="15"/>
      <c r="D47" s="6" t="str">
        <f t="shared" ref="D47:G48" si="7">"-"</f>
        <v>-</v>
      </c>
      <c r="E47" s="6" t="str">
        <f t="shared" si="7"/>
        <v>-</v>
      </c>
      <c r="F47" s="6" t="str">
        <f t="shared" si="7"/>
        <v>-</v>
      </c>
      <c r="G47" s="6" t="str">
        <f t="shared" si="7"/>
        <v>-</v>
      </c>
      <c r="H47" s="1" t="s">
        <v>29</v>
      </c>
      <c r="I47" s="9">
        <v>92</v>
      </c>
      <c r="J47" s="6" t="s">
        <v>30</v>
      </c>
      <c r="K47" s="6" t="str">
        <f t="shared" si="3"/>
        <v>-</v>
      </c>
      <c r="L47" s="8">
        <v>0</v>
      </c>
      <c r="M47" s="6" t="str">
        <f t="shared" si="4"/>
        <v>-</v>
      </c>
      <c r="O47" s="4"/>
    </row>
    <row r="48" spans="1:15" ht="30" x14ac:dyDescent="0.25">
      <c r="A48" s="36"/>
      <c r="B48" s="15" t="s">
        <v>416</v>
      </c>
      <c r="C48" s="15"/>
      <c r="D48" s="6" t="str">
        <f t="shared" si="7"/>
        <v>-</v>
      </c>
      <c r="E48" s="6" t="str">
        <f t="shared" si="7"/>
        <v>-</v>
      </c>
      <c r="F48" s="6" t="str">
        <f t="shared" si="7"/>
        <v>-</v>
      </c>
      <c r="G48" s="6" t="str">
        <f t="shared" si="7"/>
        <v>-</v>
      </c>
      <c r="H48" s="1" t="s">
        <v>29</v>
      </c>
      <c r="I48" s="9">
        <v>92</v>
      </c>
      <c r="J48" s="6" t="s">
        <v>30</v>
      </c>
      <c r="K48" s="6" t="str">
        <f t="shared" si="3"/>
        <v>-</v>
      </c>
      <c r="L48" s="8">
        <v>0</v>
      </c>
      <c r="M48" s="6" t="str">
        <f t="shared" si="4"/>
        <v>-</v>
      </c>
      <c r="O48" s="4"/>
    </row>
    <row r="49" spans="1:15" ht="30" x14ac:dyDescent="0.25">
      <c r="A49" s="110">
        <v>11</v>
      </c>
      <c r="B49" s="108" t="s">
        <v>22</v>
      </c>
      <c r="C49" s="108" t="s">
        <v>60</v>
      </c>
      <c r="D49" s="1" t="s">
        <v>102</v>
      </c>
      <c r="E49" s="1" t="s">
        <v>118</v>
      </c>
      <c r="F49" s="9">
        <v>1000</v>
      </c>
      <c r="G49" s="6" t="s">
        <v>30</v>
      </c>
      <c r="H49" s="104" t="str">
        <f t="shared" ref="H49:J49" si="8">"-"</f>
        <v>-</v>
      </c>
      <c r="I49" s="104" t="str">
        <f t="shared" si="8"/>
        <v>-</v>
      </c>
      <c r="J49" s="104" t="str">
        <f t="shared" si="8"/>
        <v>-</v>
      </c>
      <c r="K49" s="104" t="s">
        <v>119</v>
      </c>
      <c r="L49" s="106">
        <v>2361203.7799999998</v>
      </c>
      <c r="M49" s="104" t="str">
        <f t="shared" si="4"/>
        <v>-</v>
      </c>
    </row>
    <row r="50" spans="1:15" x14ac:dyDescent="0.25">
      <c r="A50" s="123"/>
      <c r="B50" s="115"/>
      <c r="C50" s="115"/>
      <c r="D50" s="13" t="s">
        <v>29</v>
      </c>
      <c r="E50" s="13" t="s">
        <v>35</v>
      </c>
      <c r="F50" s="13">
        <v>46.5</v>
      </c>
      <c r="G50" s="6" t="s">
        <v>30</v>
      </c>
      <c r="H50" s="114"/>
      <c r="I50" s="114"/>
      <c r="J50" s="114"/>
      <c r="K50" s="114"/>
      <c r="L50" s="119"/>
      <c r="M50" s="114"/>
    </row>
    <row r="51" spans="1:15" x14ac:dyDescent="0.25">
      <c r="A51" s="123"/>
      <c r="B51" s="115"/>
      <c r="C51" s="115"/>
      <c r="D51" s="13" t="s">
        <v>29</v>
      </c>
      <c r="E51" s="13" t="s">
        <v>35</v>
      </c>
      <c r="F51" s="13">
        <v>75.8</v>
      </c>
      <c r="G51" s="6" t="s">
        <v>30</v>
      </c>
      <c r="H51" s="114"/>
      <c r="I51" s="114"/>
      <c r="J51" s="114"/>
      <c r="K51" s="114"/>
      <c r="L51" s="119"/>
      <c r="M51" s="114"/>
    </row>
    <row r="52" spans="1:15" x14ac:dyDescent="0.25">
      <c r="A52" s="111"/>
      <c r="B52" s="109"/>
      <c r="C52" s="109"/>
      <c r="D52" s="13" t="s">
        <v>29</v>
      </c>
      <c r="E52" s="13" t="s">
        <v>35</v>
      </c>
      <c r="F52" s="13">
        <v>33.6</v>
      </c>
      <c r="G52" s="11" t="s">
        <v>30</v>
      </c>
      <c r="H52" s="105"/>
      <c r="I52" s="105"/>
      <c r="J52" s="105"/>
      <c r="K52" s="105"/>
      <c r="L52" s="107"/>
      <c r="M52" s="105"/>
    </row>
    <row r="53" spans="1:15" x14ac:dyDescent="0.25">
      <c r="A53" s="110"/>
      <c r="B53" s="108" t="s">
        <v>39</v>
      </c>
      <c r="C53" s="104"/>
      <c r="D53" s="108" t="s">
        <v>102</v>
      </c>
      <c r="E53" s="108" t="s">
        <v>118</v>
      </c>
      <c r="F53" s="112">
        <v>1000</v>
      </c>
      <c r="G53" s="104" t="s">
        <v>30</v>
      </c>
      <c r="H53" s="1" t="s">
        <v>29</v>
      </c>
      <c r="I53" s="13">
        <v>46.5</v>
      </c>
      <c r="J53" s="6" t="s">
        <v>30</v>
      </c>
      <c r="K53" s="104" t="s">
        <v>120</v>
      </c>
      <c r="L53" s="106">
        <v>7098784</v>
      </c>
      <c r="M53" s="104" t="s">
        <v>84</v>
      </c>
    </row>
    <row r="54" spans="1:15" x14ac:dyDescent="0.25">
      <c r="A54" s="111"/>
      <c r="B54" s="109"/>
      <c r="C54" s="105"/>
      <c r="D54" s="109"/>
      <c r="E54" s="109"/>
      <c r="F54" s="113"/>
      <c r="G54" s="105"/>
      <c r="H54" s="1" t="s">
        <v>29</v>
      </c>
      <c r="I54" s="13">
        <v>75.8</v>
      </c>
      <c r="J54" s="6" t="s">
        <v>30</v>
      </c>
      <c r="K54" s="105"/>
      <c r="L54" s="107"/>
      <c r="M54" s="105"/>
    </row>
    <row r="55" spans="1:15" ht="30" x14ac:dyDescent="0.25">
      <c r="A55" s="37"/>
      <c r="B55" s="12" t="s">
        <v>416</v>
      </c>
      <c r="C55" s="12"/>
      <c r="D55" s="13" t="s">
        <v>102</v>
      </c>
      <c r="E55" s="13" t="s">
        <v>118</v>
      </c>
      <c r="F55" s="28">
        <v>1000</v>
      </c>
      <c r="G55" s="6" t="s">
        <v>30</v>
      </c>
      <c r="H55" s="1" t="s">
        <v>29</v>
      </c>
      <c r="I55" s="13">
        <v>75.8</v>
      </c>
      <c r="J55" s="6" t="s">
        <v>30</v>
      </c>
      <c r="K55" s="6" t="str">
        <f t="shared" ref="K55:K56" si="9">"-"</f>
        <v>-</v>
      </c>
      <c r="L55" s="27">
        <v>0</v>
      </c>
      <c r="M55" s="6" t="str">
        <f t="shared" ref="M55:M56" si="10">"-"</f>
        <v>-</v>
      </c>
    </row>
    <row r="56" spans="1:15" ht="30" x14ac:dyDescent="0.25">
      <c r="A56" s="37"/>
      <c r="B56" s="12" t="s">
        <v>416</v>
      </c>
      <c r="C56" s="15"/>
      <c r="D56" s="13" t="s">
        <v>102</v>
      </c>
      <c r="E56" s="13" t="s">
        <v>118</v>
      </c>
      <c r="F56" s="28">
        <v>1000</v>
      </c>
      <c r="G56" s="6" t="s">
        <v>30</v>
      </c>
      <c r="H56" s="1" t="s">
        <v>29</v>
      </c>
      <c r="I56" s="13">
        <v>75.8</v>
      </c>
      <c r="J56" s="6" t="s">
        <v>30</v>
      </c>
      <c r="K56" s="6" t="str">
        <f t="shared" si="9"/>
        <v>-</v>
      </c>
      <c r="L56" s="27">
        <v>0</v>
      </c>
      <c r="M56" s="6" t="str">
        <f t="shared" si="10"/>
        <v>-</v>
      </c>
    </row>
    <row r="57" spans="1:15" x14ac:dyDescent="0.25">
      <c r="A57" s="110">
        <v>12</v>
      </c>
      <c r="B57" s="108" t="s">
        <v>49</v>
      </c>
      <c r="C57" s="108" t="s">
        <v>61</v>
      </c>
      <c r="D57" s="104" t="s">
        <v>84</v>
      </c>
      <c r="E57" s="104" t="s">
        <v>84</v>
      </c>
      <c r="F57" s="104" t="s">
        <v>84</v>
      </c>
      <c r="G57" s="104" t="s">
        <v>84</v>
      </c>
      <c r="H57" s="1" t="s">
        <v>29</v>
      </c>
      <c r="I57" s="1">
        <v>55.4</v>
      </c>
      <c r="J57" s="6" t="s">
        <v>30</v>
      </c>
      <c r="K57" s="104" t="s">
        <v>84</v>
      </c>
      <c r="L57" s="147">
        <v>1855732.45</v>
      </c>
      <c r="M57" s="104" t="s">
        <v>84</v>
      </c>
      <c r="O57" s="4"/>
    </row>
    <row r="58" spans="1:15" x14ac:dyDescent="0.25">
      <c r="A58" s="111"/>
      <c r="B58" s="109"/>
      <c r="C58" s="109"/>
      <c r="D58" s="105"/>
      <c r="E58" s="105"/>
      <c r="F58" s="105"/>
      <c r="G58" s="105"/>
      <c r="H58" s="1" t="s">
        <v>29</v>
      </c>
      <c r="I58" s="1">
        <v>51.5</v>
      </c>
      <c r="J58" s="6" t="s">
        <v>30</v>
      </c>
      <c r="K58" s="105"/>
      <c r="L58" s="148"/>
      <c r="M58" s="105"/>
      <c r="O58" s="4"/>
    </row>
    <row r="59" spans="1:15" x14ac:dyDescent="0.25">
      <c r="A59" s="110"/>
      <c r="B59" s="108" t="s">
        <v>34</v>
      </c>
      <c r="C59" s="104"/>
      <c r="D59" s="104" t="s">
        <v>84</v>
      </c>
      <c r="E59" s="104" t="s">
        <v>84</v>
      </c>
      <c r="F59" s="104" t="s">
        <v>84</v>
      </c>
      <c r="G59" s="104" t="s">
        <v>84</v>
      </c>
      <c r="H59" s="1" t="s">
        <v>29</v>
      </c>
      <c r="I59" s="1">
        <v>55.4</v>
      </c>
      <c r="J59" s="6" t="s">
        <v>30</v>
      </c>
      <c r="K59" s="104" t="s">
        <v>117</v>
      </c>
      <c r="L59" s="106">
        <v>272441.18</v>
      </c>
      <c r="M59" s="104" t="s">
        <v>84</v>
      </c>
      <c r="O59" s="4"/>
    </row>
    <row r="60" spans="1:15" x14ac:dyDescent="0.25">
      <c r="A60" s="111"/>
      <c r="B60" s="109"/>
      <c r="C60" s="105"/>
      <c r="D60" s="105"/>
      <c r="E60" s="105"/>
      <c r="F60" s="105"/>
      <c r="G60" s="105"/>
      <c r="H60" s="1" t="s">
        <v>29</v>
      </c>
      <c r="I60" s="1">
        <v>51.5</v>
      </c>
      <c r="J60" s="6" t="s">
        <v>30</v>
      </c>
      <c r="K60" s="105"/>
      <c r="L60" s="107"/>
      <c r="M60" s="105"/>
      <c r="O60" s="4"/>
    </row>
    <row r="61" spans="1:15" x14ac:dyDescent="0.25">
      <c r="A61" s="110"/>
      <c r="B61" s="108" t="s">
        <v>416</v>
      </c>
      <c r="C61" s="104"/>
      <c r="D61" s="104" t="s">
        <v>84</v>
      </c>
      <c r="E61" s="104" t="s">
        <v>84</v>
      </c>
      <c r="F61" s="104" t="s">
        <v>84</v>
      </c>
      <c r="G61" s="104" t="s">
        <v>84</v>
      </c>
      <c r="H61" s="1" t="s">
        <v>29</v>
      </c>
      <c r="I61" s="1">
        <v>55.4</v>
      </c>
      <c r="J61" s="6" t="s">
        <v>30</v>
      </c>
      <c r="K61" s="104" t="s">
        <v>84</v>
      </c>
      <c r="L61" s="106">
        <v>0</v>
      </c>
      <c r="M61" s="104" t="s">
        <v>84</v>
      </c>
      <c r="O61" s="4"/>
    </row>
    <row r="62" spans="1:15" x14ac:dyDescent="0.25">
      <c r="A62" s="111"/>
      <c r="B62" s="109"/>
      <c r="C62" s="105"/>
      <c r="D62" s="105"/>
      <c r="E62" s="105"/>
      <c r="F62" s="105"/>
      <c r="G62" s="105"/>
      <c r="H62" s="1" t="s">
        <v>29</v>
      </c>
      <c r="I62" s="1">
        <v>51.5</v>
      </c>
      <c r="J62" s="6" t="s">
        <v>30</v>
      </c>
      <c r="K62" s="105"/>
      <c r="L62" s="107"/>
      <c r="M62" s="105"/>
      <c r="O62" s="4"/>
    </row>
    <row r="63" spans="1:15" x14ac:dyDescent="0.25">
      <c r="A63" s="110">
        <v>13</v>
      </c>
      <c r="B63" s="108" t="s">
        <v>50</v>
      </c>
      <c r="C63" s="108" t="s">
        <v>62</v>
      </c>
      <c r="D63" s="108" t="s">
        <v>115</v>
      </c>
      <c r="E63" s="108" t="s">
        <v>35</v>
      </c>
      <c r="F63" s="131">
        <v>14.8</v>
      </c>
      <c r="G63" s="104" t="s">
        <v>30</v>
      </c>
      <c r="H63" s="1" t="s">
        <v>33</v>
      </c>
      <c r="I63" s="9">
        <v>506</v>
      </c>
      <c r="J63" s="6" t="s">
        <v>30</v>
      </c>
      <c r="K63" s="104" t="s">
        <v>116</v>
      </c>
      <c r="L63" s="147">
        <v>855843.86</v>
      </c>
      <c r="M63" s="104" t="s">
        <v>84</v>
      </c>
      <c r="O63" s="4"/>
    </row>
    <row r="64" spans="1:15" x14ac:dyDescent="0.25">
      <c r="A64" s="123"/>
      <c r="B64" s="115"/>
      <c r="C64" s="115"/>
      <c r="D64" s="115"/>
      <c r="E64" s="115"/>
      <c r="F64" s="149"/>
      <c r="G64" s="114"/>
      <c r="H64" s="1" t="s">
        <v>78</v>
      </c>
      <c r="I64" s="1">
        <v>93.6</v>
      </c>
      <c r="J64" s="6" t="s">
        <v>30</v>
      </c>
      <c r="K64" s="114"/>
      <c r="L64" s="150"/>
      <c r="M64" s="114"/>
      <c r="O64" s="4"/>
    </row>
    <row r="65" spans="1:15" x14ac:dyDescent="0.25">
      <c r="A65" s="123"/>
      <c r="B65" s="115"/>
      <c r="C65" s="115"/>
      <c r="D65" s="115"/>
      <c r="E65" s="115"/>
      <c r="F65" s="149"/>
      <c r="G65" s="114"/>
      <c r="H65" s="1" t="s">
        <v>29</v>
      </c>
      <c r="I65" s="1">
        <v>38.700000000000003</v>
      </c>
      <c r="J65" s="6" t="s">
        <v>30</v>
      </c>
      <c r="K65" s="114"/>
      <c r="L65" s="150"/>
      <c r="M65" s="114"/>
      <c r="O65" s="4"/>
    </row>
    <row r="66" spans="1:15" x14ac:dyDescent="0.25">
      <c r="A66" s="123"/>
      <c r="B66" s="115"/>
      <c r="C66" s="115"/>
      <c r="D66" s="115"/>
      <c r="E66" s="115"/>
      <c r="F66" s="149"/>
      <c r="G66" s="114"/>
      <c r="H66" s="1" t="s">
        <v>115</v>
      </c>
      <c r="I66" s="1">
        <v>16.399999999999999</v>
      </c>
      <c r="J66" s="6" t="s">
        <v>30</v>
      </c>
      <c r="K66" s="114"/>
      <c r="L66" s="150"/>
      <c r="M66" s="114"/>
      <c r="O66" s="4"/>
    </row>
    <row r="67" spans="1:15" x14ac:dyDescent="0.25">
      <c r="A67" s="111"/>
      <c r="B67" s="109"/>
      <c r="C67" s="109"/>
      <c r="D67" s="109"/>
      <c r="E67" s="109"/>
      <c r="F67" s="132"/>
      <c r="G67" s="105"/>
      <c r="H67" s="1" t="s">
        <v>115</v>
      </c>
      <c r="I67" s="1">
        <v>12.3</v>
      </c>
      <c r="J67" s="6" t="s">
        <v>30</v>
      </c>
      <c r="K67" s="105"/>
      <c r="L67" s="148"/>
      <c r="M67" s="105"/>
      <c r="O67" s="4"/>
    </row>
    <row r="68" spans="1:15" ht="30" x14ac:dyDescent="0.25">
      <c r="A68" s="110"/>
      <c r="B68" s="108" t="s">
        <v>34</v>
      </c>
      <c r="C68" s="104"/>
      <c r="D68" s="1" t="s">
        <v>102</v>
      </c>
      <c r="E68" s="1" t="s">
        <v>35</v>
      </c>
      <c r="F68" s="9">
        <v>506</v>
      </c>
      <c r="G68" s="6" t="s">
        <v>30</v>
      </c>
      <c r="H68" s="108" t="s">
        <v>115</v>
      </c>
      <c r="I68" s="131">
        <v>14.8</v>
      </c>
      <c r="J68" s="104" t="s">
        <v>30</v>
      </c>
      <c r="K68" s="104" t="s">
        <v>84</v>
      </c>
      <c r="L68" s="106">
        <v>791743.44</v>
      </c>
      <c r="M68" s="104" t="s">
        <v>84</v>
      </c>
      <c r="O68" s="4"/>
    </row>
    <row r="69" spans="1:15" x14ac:dyDescent="0.25">
      <c r="A69" s="123"/>
      <c r="B69" s="115"/>
      <c r="C69" s="114"/>
      <c r="D69" s="1" t="s">
        <v>78</v>
      </c>
      <c r="E69" s="1" t="s">
        <v>35</v>
      </c>
      <c r="F69" s="1">
        <v>93.6</v>
      </c>
      <c r="G69" s="6" t="s">
        <v>30</v>
      </c>
      <c r="H69" s="115"/>
      <c r="I69" s="149"/>
      <c r="J69" s="114"/>
      <c r="K69" s="114"/>
      <c r="L69" s="119"/>
      <c r="M69" s="114"/>
      <c r="O69" s="4"/>
    </row>
    <row r="70" spans="1:15" x14ac:dyDescent="0.25">
      <c r="A70" s="123"/>
      <c r="B70" s="115"/>
      <c r="C70" s="114"/>
      <c r="D70" s="1" t="s">
        <v>29</v>
      </c>
      <c r="E70" s="1" t="s">
        <v>35</v>
      </c>
      <c r="F70" s="9">
        <v>38.700000000000003</v>
      </c>
      <c r="G70" s="6" t="s">
        <v>30</v>
      </c>
      <c r="H70" s="115"/>
      <c r="I70" s="149"/>
      <c r="J70" s="114"/>
      <c r="K70" s="114"/>
      <c r="L70" s="119"/>
      <c r="M70" s="114"/>
      <c r="O70" s="4"/>
    </row>
    <row r="71" spans="1:15" ht="30" x14ac:dyDescent="0.25">
      <c r="A71" s="123"/>
      <c r="B71" s="115"/>
      <c r="C71" s="114"/>
      <c r="D71" s="1" t="s">
        <v>115</v>
      </c>
      <c r="E71" s="1" t="s">
        <v>114</v>
      </c>
      <c r="F71" s="1">
        <v>16.399999999999999</v>
      </c>
      <c r="G71" s="6" t="s">
        <v>30</v>
      </c>
      <c r="H71" s="115"/>
      <c r="I71" s="149"/>
      <c r="J71" s="114"/>
      <c r="K71" s="114"/>
      <c r="L71" s="119"/>
      <c r="M71" s="114"/>
      <c r="O71" s="4"/>
    </row>
    <row r="72" spans="1:15" ht="30" x14ac:dyDescent="0.25">
      <c r="A72" s="111"/>
      <c r="B72" s="109"/>
      <c r="C72" s="105"/>
      <c r="D72" s="1" t="s">
        <v>115</v>
      </c>
      <c r="E72" s="1" t="s">
        <v>114</v>
      </c>
      <c r="F72" s="1">
        <v>12.3</v>
      </c>
      <c r="G72" s="6" t="s">
        <v>30</v>
      </c>
      <c r="H72" s="109"/>
      <c r="I72" s="132"/>
      <c r="J72" s="105"/>
      <c r="K72" s="105"/>
      <c r="L72" s="107"/>
      <c r="M72" s="105"/>
      <c r="O72" s="4"/>
    </row>
    <row r="73" spans="1:15" ht="60" x14ac:dyDescent="0.25">
      <c r="A73" s="36">
        <v>14</v>
      </c>
      <c r="B73" s="15" t="s">
        <v>51</v>
      </c>
      <c r="C73" s="15" t="s">
        <v>63</v>
      </c>
      <c r="D73" s="1" t="s">
        <v>29</v>
      </c>
      <c r="E73" s="1" t="s">
        <v>101</v>
      </c>
      <c r="F73" s="1">
        <v>44.4</v>
      </c>
      <c r="G73" s="6" t="s">
        <v>30</v>
      </c>
      <c r="H73" s="1" t="s">
        <v>29</v>
      </c>
      <c r="I73" s="9">
        <v>62</v>
      </c>
      <c r="J73" s="6" t="s">
        <v>30</v>
      </c>
      <c r="K73" s="6" t="s">
        <v>121</v>
      </c>
      <c r="L73" s="8">
        <v>1529104.54</v>
      </c>
      <c r="M73" s="6" t="str">
        <f>"-"</f>
        <v>-</v>
      </c>
      <c r="O73" s="4"/>
    </row>
    <row r="74" spans="1:15" x14ac:dyDescent="0.25">
      <c r="A74" s="36"/>
      <c r="B74" s="15" t="s">
        <v>34</v>
      </c>
      <c r="C74" s="15"/>
      <c r="D74" s="1" t="s">
        <v>29</v>
      </c>
      <c r="E74" s="1" t="s">
        <v>101</v>
      </c>
      <c r="F74" s="1">
        <v>44.4</v>
      </c>
      <c r="G74" s="6" t="s">
        <v>30</v>
      </c>
      <c r="H74" s="1" t="s">
        <v>29</v>
      </c>
      <c r="I74" s="1">
        <v>61.9</v>
      </c>
      <c r="J74" s="6" t="s">
        <v>30</v>
      </c>
      <c r="K74" s="6" t="str">
        <f>"-"</f>
        <v>-</v>
      </c>
      <c r="L74" s="8">
        <v>770170.85</v>
      </c>
      <c r="M74" s="6" t="str">
        <f>"-"</f>
        <v>-</v>
      </c>
      <c r="O74" s="4"/>
    </row>
    <row r="75" spans="1:15" x14ac:dyDescent="0.25">
      <c r="A75" s="110"/>
      <c r="B75" s="141" t="s">
        <v>416</v>
      </c>
      <c r="C75" s="143"/>
      <c r="D75" s="145" t="s">
        <v>84</v>
      </c>
      <c r="E75" s="145" t="s">
        <v>84</v>
      </c>
      <c r="F75" s="145" t="s">
        <v>84</v>
      </c>
      <c r="G75" s="145" t="s">
        <v>84</v>
      </c>
      <c r="H75" s="1" t="s">
        <v>29</v>
      </c>
      <c r="I75" s="1">
        <v>44.4</v>
      </c>
      <c r="J75" s="6" t="s">
        <v>30</v>
      </c>
      <c r="K75" s="104" t="str">
        <f t="shared" ref="K75:K77" si="11">"-"</f>
        <v>-</v>
      </c>
      <c r="L75" s="121">
        <v>0</v>
      </c>
      <c r="M75" s="104" t="str">
        <f t="shared" ref="M75:M77" si="12">"-"</f>
        <v>-</v>
      </c>
      <c r="O75" s="4"/>
    </row>
    <row r="76" spans="1:15" x14ac:dyDescent="0.25">
      <c r="A76" s="111"/>
      <c r="B76" s="142"/>
      <c r="C76" s="144"/>
      <c r="D76" s="146"/>
      <c r="E76" s="146"/>
      <c r="F76" s="146"/>
      <c r="G76" s="146"/>
      <c r="H76" s="1" t="s">
        <v>29</v>
      </c>
      <c r="I76" s="1">
        <v>61.9</v>
      </c>
      <c r="J76" s="6" t="s">
        <v>30</v>
      </c>
      <c r="K76" s="105"/>
      <c r="L76" s="122"/>
      <c r="M76" s="105"/>
      <c r="O76" s="4"/>
    </row>
    <row r="77" spans="1:15" x14ac:dyDescent="0.25">
      <c r="A77" s="110"/>
      <c r="B77" s="108" t="s">
        <v>416</v>
      </c>
      <c r="C77" s="104"/>
      <c r="D77" s="145" t="s">
        <v>84</v>
      </c>
      <c r="E77" s="145" t="s">
        <v>84</v>
      </c>
      <c r="F77" s="145" t="s">
        <v>84</v>
      </c>
      <c r="G77" s="145" t="s">
        <v>84</v>
      </c>
      <c r="H77" s="1" t="s">
        <v>29</v>
      </c>
      <c r="I77" s="1">
        <v>44.4</v>
      </c>
      <c r="J77" s="6" t="s">
        <v>30</v>
      </c>
      <c r="K77" s="104" t="str">
        <f t="shared" si="11"/>
        <v>-</v>
      </c>
      <c r="L77" s="121">
        <v>0</v>
      </c>
      <c r="M77" s="104" t="str">
        <f t="shared" si="12"/>
        <v>-</v>
      </c>
      <c r="O77" s="4"/>
    </row>
    <row r="78" spans="1:15" x14ac:dyDescent="0.25">
      <c r="A78" s="111"/>
      <c r="B78" s="109"/>
      <c r="C78" s="105"/>
      <c r="D78" s="146"/>
      <c r="E78" s="146"/>
      <c r="F78" s="146"/>
      <c r="G78" s="146"/>
      <c r="H78" s="1" t="s">
        <v>29</v>
      </c>
      <c r="I78" s="1">
        <v>61.9</v>
      </c>
      <c r="J78" s="6" t="s">
        <v>30</v>
      </c>
      <c r="K78" s="105"/>
      <c r="L78" s="122"/>
      <c r="M78" s="105"/>
      <c r="O78" s="4"/>
    </row>
    <row r="79" spans="1:15" ht="45" x14ac:dyDescent="0.25">
      <c r="A79" s="36">
        <v>15</v>
      </c>
      <c r="B79" s="15" t="s">
        <v>52</v>
      </c>
      <c r="C79" s="15" t="s">
        <v>65</v>
      </c>
      <c r="D79" s="6" t="str">
        <f t="shared" ref="D79:G79" si="13">"-"</f>
        <v>-</v>
      </c>
      <c r="E79" s="6" t="str">
        <f t="shared" si="13"/>
        <v>-</v>
      </c>
      <c r="F79" s="6" t="str">
        <f t="shared" si="13"/>
        <v>-</v>
      </c>
      <c r="G79" s="6" t="str">
        <f t="shared" si="13"/>
        <v>-</v>
      </c>
      <c r="H79" s="1" t="s">
        <v>29</v>
      </c>
      <c r="I79" s="1">
        <v>95.5</v>
      </c>
      <c r="J79" s="6" t="s">
        <v>30</v>
      </c>
      <c r="K79" s="6" t="str">
        <f t="shared" ref="K79" si="14">"-"</f>
        <v>-</v>
      </c>
      <c r="L79" s="8">
        <v>1282260.06</v>
      </c>
      <c r="M79" s="6" t="str">
        <f t="shared" ref="M79:M80" si="15">"-"</f>
        <v>-</v>
      </c>
      <c r="O79" s="4"/>
    </row>
    <row r="80" spans="1:15" x14ac:dyDescent="0.25">
      <c r="A80" s="36"/>
      <c r="B80" s="15" t="s">
        <v>34</v>
      </c>
      <c r="C80" s="15"/>
      <c r="D80" s="1" t="s">
        <v>29</v>
      </c>
      <c r="E80" s="1" t="s">
        <v>35</v>
      </c>
      <c r="F80" s="1">
        <v>95.5</v>
      </c>
      <c r="G80" s="6" t="s">
        <v>30</v>
      </c>
      <c r="H80" s="6" t="str">
        <f t="shared" ref="H80:K80" si="16">"-"</f>
        <v>-</v>
      </c>
      <c r="I80" s="6" t="str">
        <f t="shared" si="16"/>
        <v>-</v>
      </c>
      <c r="J80" s="6" t="str">
        <f t="shared" si="16"/>
        <v>-</v>
      </c>
      <c r="K80" s="6" t="str">
        <f t="shared" si="16"/>
        <v>-</v>
      </c>
      <c r="L80" s="8">
        <v>10784651.810000001</v>
      </c>
      <c r="M80" s="6" t="str">
        <f t="shared" si="15"/>
        <v>-</v>
      </c>
      <c r="O80" s="4"/>
    </row>
    <row r="81" spans="1:15" ht="60" x14ac:dyDescent="0.25">
      <c r="A81" s="36">
        <v>16</v>
      </c>
      <c r="B81" s="15" t="s">
        <v>53</v>
      </c>
      <c r="C81" s="15" t="s">
        <v>64</v>
      </c>
      <c r="D81" s="1" t="s">
        <v>29</v>
      </c>
      <c r="E81" s="1" t="s">
        <v>35</v>
      </c>
      <c r="F81" s="1">
        <v>61.3</v>
      </c>
      <c r="G81" s="6" t="s">
        <v>30</v>
      </c>
      <c r="H81" s="1" t="s">
        <v>29</v>
      </c>
      <c r="I81" s="9">
        <v>70</v>
      </c>
      <c r="J81" s="6" t="s">
        <v>30</v>
      </c>
      <c r="K81" s="6" t="str">
        <f>"-"</f>
        <v>-</v>
      </c>
      <c r="L81" s="8">
        <v>1125555.55</v>
      </c>
      <c r="M81" s="6" t="str">
        <f>"-"</f>
        <v>-</v>
      </c>
      <c r="O81" s="4"/>
    </row>
    <row r="82" spans="1:15" ht="45" x14ac:dyDescent="0.25">
      <c r="A82" s="36">
        <v>17</v>
      </c>
      <c r="B82" s="15" t="s">
        <v>18</v>
      </c>
      <c r="C82" s="15" t="s">
        <v>67</v>
      </c>
      <c r="D82" s="5" t="str">
        <f t="shared" ref="D82:G84" si="17">"-"</f>
        <v>-</v>
      </c>
      <c r="E82" s="5" t="str">
        <f t="shared" si="17"/>
        <v>-</v>
      </c>
      <c r="F82" s="5" t="str">
        <f t="shared" si="17"/>
        <v>-</v>
      </c>
      <c r="G82" s="5" t="str">
        <f t="shared" si="17"/>
        <v>-</v>
      </c>
      <c r="H82" s="15" t="s">
        <v>29</v>
      </c>
      <c r="I82" s="26">
        <v>72.5</v>
      </c>
      <c r="J82" s="5" t="s">
        <v>30</v>
      </c>
      <c r="K82" s="5" t="s">
        <v>28</v>
      </c>
      <c r="L82" s="8">
        <v>2919176.01</v>
      </c>
      <c r="M82" s="6" t="str">
        <f>"-"</f>
        <v>-</v>
      </c>
      <c r="O82" s="3"/>
    </row>
    <row r="83" spans="1:15" ht="30" x14ac:dyDescent="0.25">
      <c r="B83" s="15" t="s">
        <v>416</v>
      </c>
      <c r="C83" s="15"/>
      <c r="D83" s="5" t="str">
        <f t="shared" si="17"/>
        <v>-</v>
      </c>
      <c r="E83" s="5" t="str">
        <f t="shared" si="17"/>
        <v>-</v>
      </c>
      <c r="F83" s="5" t="str">
        <f t="shared" si="17"/>
        <v>-</v>
      </c>
      <c r="G83" s="5" t="str">
        <f t="shared" si="17"/>
        <v>-</v>
      </c>
      <c r="H83" s="15" t="s">
        <v>29</v>
      </c>
      <c r="I83" s="26">
        <v>72.5</v>
      </c>
      <c r="J83" s="5" t="s">
        <v>30</v>
      </c>
      <c r="K83" s="5" t="str">
        <f>"-"</f>
        <v>-</v>
      </c>
      <c r="L83" s="10">
        <v>0</v>
      </c>
      <c r="M83" s="6" t="str">
        <f>"-"</f>
        <v>-</v>
      </c>
      <c r="O83" s="3"/>
    </row>
    <row r="84" spans="1:15" x14ac:dyDescent="0.25">
      <c r="A84" s="155">
        <v>18</v>
      </c>
      <c r="B84" s="108" t="s">
        <v>27</v>
      </c>
      <c r="C84" s="108" t="s">
        <v>66</v>
      </c>
      <c r="D84" s="104" t="str">
        <f t="shared" si="17"/>
        <v>-</v>
      </c>
      <c r="E84" s="104" t="str">
        <f t="shared" si="17"/>
        <v>-</v>
      </c>
      <c r="F84" s="104" t="str">
        <f t="shared" si="17"/>
        <v>-</v>
      </c>
      <c r="G84" s="104" t="str">
        <f t="shared" si="17"/>
        <v>-</v>
      </c>
      <c r="H84" s="1" t="s">
        <v>32</v>
      </c>
      <c r="I84" s="9">
        <v>540.1</v>
      </c>
      <c r="J84" s="5" t="s">
        <v>30</v>
      </c>
      <c r="K84" s="104" t="s">
        <v>31</v>
      </c>
      <c r="L84" s="106">
        <v>2634994.39</v>
      </c>
      <c r="M84" s="104" t="s">
        <v>84</v>
      </c>
      <c r="O84" s="3"/>
    </row>
    <row r="85" spans="1:15" x14ac:dyDescent="0.25">
      <c r="A85" s="156"/>
      <c r="B85" s="109"/>
      <c r="C85" s="109"/>
      <c r="D85" s="105"/>
      <c r="E85" s="105"/>
      <c r="F85" s="105"/>
      <c r="G85" s="105"/>
      <c r="H85" s="1" t="s">
        <v>33</v>
      </c>
      <c r="I85" s="9">
        <v>2029</v>
      </c>
      <c r="J85" s="5" t="s">
        <v>30</v>
      </c>
      <c r="K85" s="105"/>
      <c r="L85" s="107"/>
      <c r="M85" s="105"/>
      <c r="O85" s="3"/>
    </row>
    <row r="86" spans="1:15" ht="30" x14ac:dyDescent="0.25">
      <c r="A86" s="110"/>
      <c r="B86" s="160" t="s">
        <v>34</v>
      </c>
      <c r="C86" s="108"/>
      <c r="D86" s="1" t="s">
        <v>29</v>
      </c>
      <c r="E86" s="1" t="s">
        <v>113</v>
      </c>
      <c r="F86" s="1">
        <v>63.8</v>
      </c>
      <c r="G86" s="5" t="s">
        <v>30</v>
      </c>
      <c r="H86" s="1" t="s">
        <v>32</v>
      </c>
      <c r="I86" s="9">
        <v>540.1</v>
      </c>
      <c r="J86" s="5" t="s">
        <v>30</v>
      </c>
      <c r="K86" s="104" t="s">
        <v>79</v>
      </c>
      <c r="L86" s="106">
        <v>835870.19</v>
      </c>
      <c r="M86" s="104" t="s">
        <v>84</v>
      </c>
    </row>
    <row r="87" spans="1:15" x14ac:dyDescent="0.25">
      <c r="A87" s="111"/>
      <c r="B87" s="160"/>
      <c r="C87" s="109"/>
      <c r="D87" s="1" t="s">
        <v>36</v>
      </c>
      <c r="E87" s="1" t="s">
        <v>35</v>
      </c>
      <c r="F87" s="1">
        <v>19.600000000000001</v>
      </c>
      <c r="G87" s="5" t="s">
        <v>30</v>
      </c>
      <c r="H87" s="1" t="s">
        <v>33</v>
      </c>
      <c r="I87" s="9">
        <v>2029</v>
      </c>
      <c r="J87" s="5" t="s">
        <v>30</v>
      </c>
      <c r="K87" s="105"/>
      <c r="L87" s="107"/>
      <c r="M87" s="105"/>
    </row>
    <row r="88" spans="1:15" x14ac:dyDescent="0.25">
      <c r="A88" s="110"/>
      <c r="B88" s="160" t="s">
        <v>416</v>
      </c>
      <c r="C88" s="108"/>
      <c r="D88" s="104" t="str">
        <f>"-"</f>
        <v>-</v>
      </c>
      <c r="E88" s="104" t="str">
        <f>"-"</f>
        <v>-</v>
      </c>
      <c r="F88" s="104" t="str">
        <f>"-"</f>
        <v>-</v>
      </c>
      <c r="G88" s="104" t="str">
        <f>"-"</f>
        <v>-</v>
      </c>
      <c r="H88" s="1" t="s">
        <v>32</v>
      </c>
      <c r="I88" s="9">
        <v>540.1</v>
      </c>
      <c r="J88" s="5" t="s">
        <v>30</v>
      </c>
      <c r="K88" s="104" t="str">
        <f>"-"</f>
        <v>-</v>
      </c>
      <c r="L88" s="121">
        <v>0</v>
      </c>
      <c r="M88" s="104" t="s">
        <v>84</v>
      </c>
    </row>
    <row r="89" spans="1:15" x14ac:dyDescent="0.25">
      <c r="A89" s="111"/>
      <c r="B89" s="160"/>
      <c r="C89" s="109"/>
      <c r="D89" s="105"/>
      <c r="E89" s="105"/>
      <c r="F89" s="105"/>
      <c r="G89" s="105"/>
      <c r="H89" s="1" t="s">
        <v>33</v>
      </c>
      <c r="I89" s="9">
        <v>2029</v>
      </c>
      <c r="J89" s="5" t="s">
        <v>30</v>
      </c>
      <c r="K89" s="105"/>
      <c r="L89" s="122"/>
      <c r="M89" s="105"/>
    </row>
    <row r="90" spans="1:15" ht="90" x14ac:dyDescent="0.25">
      <c r="A90" s="39">
        <v>19</v>
      </c>
      <c r="B90" s="15" t="s">
        <v>54</v>
      </c>
      <c r="C90" s="14" t="s">
        <v>159</v>
      </c>
      <c r="D90" s="6" t="str">
        <f>"-"</f>
        <v>-</v>
      </c>
      <c r="E90" s="6" t="str">
        <f t="shared" ref="E90:G90" si="18">"-"</f>
        <v>-</v>
      </c>
      <c r="F90" s="6" t="str">
        <f t="shared" si="18"/>
        <v>-</v>
      </c>
      <c r="G90" s="6" t="str">
        <f t="shared" si="18"/>
        <v>-</v>
      </c>
      <c r="H90" s="1" t="s">
        <v>29</v>
      </c>
      <c r="I90" s="9">
        <v>42</v>
      </c>
      <c r="J90" s="5" t="s">
        <v>30</v>
      </c>
      <c r="K90" s="6" t="str">
        <f t="shared" ref="K90:K93" si="19">"-"</f>
        <v>-</v>
      </c>
      <c r="L90" s="32">
        <v>1256826.43</v>
      </c>
      <c r="M90" s="6" t="str">
        <f t="shared" ref="M90:M93" si="20">"-"</f>
        <v>-</v>
      </c>
    </row>
    <row r="91" spans="1:15" x14ac:dyDescent="0.25">
      <c r="A91" s="110">
        <v>20</v>
      </c>
      <c r="B91" s="108" t="s">
        <v>43</v>
      </c>
      <c r="C91" s="108" t="s">
        <v>69</v>
      </c>
      <c r="D91" s="108" t="s">
        <v>102</v>
      </c>
      <c r="E91" s="108" t="s">
        <v>35</v>
      </c>
      <c r="F91" s="112">
        <v>589</v>
      </c>
      <c r="G91" s="104" t="s">
        <v>30</v>
      </c>
      <c r="H91" s="1" t="s">
        <v>29</v>
      </c>
      <c r="I91" s="1">
        <v>45.1</v>
      </c>
      <c r="J91" s="24" t="s">
        <v>30</v>
      </c>
      <c r="K91" s="104" t="str">
        <f t="shared" si="19"/>
        <v>-</v>
      </c>
      <c r="L91" s="126">
        <v>4689352.7699999996</v>
      </c>
      <c r="M91" s="104" t="str">
        <f t="shared" si="20"/>
        <v>-</v>
      </c>
    </row>
    <row r="92" spans="1:15" x14ac:dyDescent="0.25">
      <c r="A92" s="111"/>
      <c r="B92" s="109"/>
      <c r="C92" s="109"/>
      <c r="D92" s="109"/>
      <c r="E92" s="109"/>
      <c r="F92" s="113"/>
      <c r="G92" s="105"/>
      <c r="H92" s="1" t="s">
        <v>29</v>
      </c>
      <c r="I92" s="9">
        <v>1500</v>
      </c>
      <c r="J92" s="24" t="s">
        <v>30</v>
      </c>
      <c r="K92" s="105"/>
      <c r="L92" s="127"/>
      <c r="M92" s="105"/>
    </row>
    <row r="93" spans="1:15" ht="30" x14ac:dyDescent="0.25">
      <c r="A93" s="110"/>
      <c r="B93" s="108" t="s">
        <v>34</v>
      </c>
      <c r="C93" s="104"/>
      <c r="D93" s="19" t="s">
        <v>33</v>
      </c>
      <c r="E93" s="19" t="s">
        <v>35</v>
      </c>
      <c r="F93" s="25">
        <v>600</v>
      </c>
      <c r="G93" s="20" t="s">
        <v>30</v>
      </c>
      <c r="H93" s="108" t="s">
        <v>29</v>
      </c>
      <c r="I93" s="131">
        <v>45.1</v>
      </c>
      <c r="J93" s="104" t="s">
        <v>30</v>
      </c>
      <c r="K93" s="104" t="str">
        <f t="shared" si="19"/>
        <v>-</v>
      </c>
      <c r="L93" s="126">
        <v>25000</v>
      </c>
      <c r="M93" s="104" t="str">
        <f t="shared" si="20"/>
        <v>-</v>
      </c>
    </row>
    <row r="94" spans="1:15" x14ac:dyDescent="0.25">
      <c r="A94" s="111"/>
      <c r="B94" s="109"/>
      <c r="C94" s="105"/>
      <c r="D94" s="19" t="s">
        <v>32</v>
      </c>
      <c r="E94" s="19" t="s">
        <v>35</v>
      </c>
      <c r="F94" s="22">
        <v>50.8</v>
      </c>
      <c r="G94" s="20" t="s">
        <v>30</v>
      </c>
      <c r="H94" s="109"/>
      <c r="I94" s="132"/>
      <c r="J94" s="105"/>
      <c r="K94" s="105"/>
      <c r="L94" s="127"/>
      <c r="M94" s="105"/>
    </row>
    <row r="95" spans="1:15" x14ac:dyDescent="0.25">
      <c r="A95" s="110"/>
      <c r="B95" s="108" t="s">
        <v>416</v>
      </c>
      <c r="C95" s="104"/>
      <c r="D95" s="104" t="str">
        <f>"-"</f>
        <v>-</v>
      </c>
      <c r="E95" s="104" t="str">
        <f t="shared" ref="E95:G95" si="21">"-"</f>
        <v>-</v>
      </c>
      <c r="F95" s="104" t="str">
        <f t="shared" si="21"/>
        <v>-</v>
      </c>
      <c r="G95" s="104" t="str">
        <f t="shared" si="21"/>
        <v>-</v>
      </c>
      <c r="H95" s="1" t="s">
        <v>29</v>
      </c>
      <c r="I95" s="1">
        <v>45.1</v>
      </c>
      <c r="J95" s="24" t="s">
        <v>30</v>
      </c>
      <c r="K95" s="104" t="str">
        <f>"-"</f>
        <v>-</v>
      </c>
      <c r="L95" s="121">
        <v>0</v>
      </c>
      <c r="M95" s="104" t="str">
        <f>"-"</f>
        <v>-</v>
      </c>
    </row>
    <row r="96" spans="1:15" x14ac:dyDescent="0.25">
      <c r="A96" s="123"/>
      <c r="B96" s="115"/>
      <c r="C96" s="114"/>
      <c r="D96" s="114"/>
      <c r="E96" s="114"/>
      <c r="F96" s="114"/>
      <c r="G96" s="114"/>
      <c r="H96" s="1" t="s">
        <v>33</v>
      </c>
      <c r="I96" s="25">
        <v>600</v>
      </c>
      <c r="J96" s="20" t="s">
        <v>30</v>
      </c>
      <c r="K96" s="114"/>
      <c r="L96" s="154"/>
      <c r="M96" s="114"/>
    </row>
    <row r="97" spans="1:15" x14ac:dyDescent="0.25">
      <c r="A97" s="111"/>
      <c r="B97" s="109"/>
      <c r="C97" s="105"/>
      <c r="D97" s="105"/>
      <c r="E97" s="105"/>
      <c r="F97" s="105"/>
      <c r="G97" s="105"/>
      <c r="H97" s="1" t="s">
        <v>32</v>
      </c>
      <c r="I97" s="22">
        <v>50.8</v>
      </c>
      <c r="J97" s="20" t="s">
        <v>30</v>
      </c>
      <c r="K97" s="105"/>
      <c r="L97" s="122"/>
      <c r="M97" s="105"/>
    </row>
    <row r="98" spans="1:15" x14ac:dyDescent="0.25">
      <c r="A98" s="110"/>
      <c r="B98" s="108" t="s">
        <v>416</v>
      </c>
      <c r="C98" s="104"/>
      <c r="D98" s="104" t="str">
        <f>"-"</f>
        <v>-</v>
      </c>
      <c r="E98" s="104" t="str">
        <f t="shared" ref="E98:G98" si="22">"-"</f>
        <v>-</v>
      </c>
      <c r="F98" s="104" t="str">
        <f t="shared" si="22"/>
        <v>-</v>
      </c>
      <c r="G98" s="104" t="str">
        <f t="shared" si="22"/>
        <v>-</v>
      </c>
      <c r="H98" s="1" t="s">
        <v>29</v>
      </c>
      <c r="I98" s="1">
        <v>45.1</v>
      </c>
      <c r="J98" s="24" t="s">
        <v>30</v>
      </c>
      <c r="K98" s="104" t="str">
        <f>"-"</f>
        <v>-</v>
      </c>
      <c r="L98" s="121">
        <v>0</v>
      </c>
      <c r="M98" s="104" t="str">
        <f>"-"</f>
        <v>-</v>
      </c>
    </row>
    <row r="99" spans="1:15" x14ac:dyDescent="0.25">
      <c r="A99" s="123"/>
      <c r="B99" s="115"/>
      <c r="C99" s="114"/>
      <c r="D99" s="114"/>
      <c r="E99" s="114"/>
      <c r="F99" s="114"/>
      <c r="G99" s="114"/>
      <c r="H99" s="1" t="s">
        <v>33</v>
      </c>
      <c r="I99" s="25">
        <v>600</v>
      </c>
      <c r="J99" s="20" t="s">
        <v>30</v>
      </c>
      <c r="K99" s="114"/>
      <c r="L99" s="154"/>
      <c r="M99" s="114"/>
    </row>
    <row r="100" spans="1:15" x14ac:dyDescent="0.25">
      <c r="A100" s="111"/>
      <c r="B100" s="109"/>
      <c r="C100" s="105"/>
      <c r="D100" s="105"/>
      <c r="E100" s="105"/>
      <c r="F100" s="105"/>
      <c r="G100" s="105"/>
      <c r="H100" s="1" t="s">
        <v>32</v>
      </c>
      <c r="I100" s="22">
        <v>50.8</v>
      </c>
      <c r="J100" s="20" t="s">
        <v>30</v>
      </c>
      <c r="K100" s="105"/>
      <c r="L100" s="122"/>
      <c r="M100" s="105"/>
    </row>
    <row r="101" spans="1:15" ht="60" x14ac:dyDescent="0.25">
      <c r="A101" s="39">
        <v>21</v>
      </c>
      <c r="B101" s="15" t="s">
        <v>44</v>
      </c>
      <c r="C101" s="14" t="s">
        <v>68</v>
      </c>
      <c r="D101" s="24" t="str">
        <f>"-"</f>
        <v>-</v>
      </c>
      <c r="E101" s="24" t="str">
        <f t="shared" ref="E101:G101" si="23">"-"</f>
        <v>-</v>
      </c>
      <c r="F101" s="24" t="str">
        <f t="shared" si="23"/>
        <v>-</v>
      </c>
      <c r="G101" s="24" t="str">
        <f t="shared" si="23"/>
        <v>-</v>
      </c>
      <c r="H101" s="1" t="s">
        <v>29</v>
      </c>
      <c r="I101" s="1">
        <v>62.1</v>
      </c>
      <c r="J101" s="24" t="s">
        <v>30</v>
      </c>
      <c r="K101" s="24" t="str">
        <f t="shared" ref="K101" si="24">"-"</f>
        <v>-</v>
      </c>
      <c r="L101" s="8">
        <v>1922485.73</v>
      </c>
      <c r="M101" s="24" t="str">
        <f t="shared" ref="M101:M103" si="25">"-"</f>
        <v>-</v>
      </c>
      <c r="O101" s="3"/>
    </row>
    <row r="102" spans="1:15" ht="30" x14ac:dyDescent="0.25">
      <c r="A102" s="39"/>
      <c r="B102" s="23" t="s">
        <v>34</v>
      </c>
      <c r="C102" s="19"/>
      <c r="D102" s="1" t="s">
        <v>29</v>
      </c>
      <c r="E102" s="1" t="s">
        <v>103</v>
      </c>
      <c r="F102" s="1">
        <v>40.1</v>
      </c>
      <c r="G102" s="24" t="s">
        <v>30</v>
      </c>
      <c r="H102" s="1" t="s">
        <v>29</v>
      </c>
      <c r="I102" s="1">
        <v>62.1</v>
      </c>
      <c r="J102" s="24" t="s">
        <v>30</v>
      </c>
      <c r="K102" s="24" t="s">
        <v>162</v>
      </c>
      <c r="L102" s="8">
        <v>1606695.35</v>
      </c>
      <c r="M102" s="24" t="str">
        <f t="shared" si="25"/>
        <v>-</v>
      </c>
      <c r="O102" s="3"/>
    </row>
    <row r="103" spans="1:15" ht="30" x14ac:dyDescent="0.25">
      <c r="A103" s="39"/>
      <c r="B103" s="23" t="s">
        <v>416</v>
      </c>
      <c r="C103" s="19"/>
      <c r="D103" s="24" t="str">
        <f t="shared" ref="D103:G103" si="26">"-"</f>
        <v>-</v>
      </c>
      <c r="E103" s="24" t="str">
        <f t="shared" si="26"/>
        <v>-</v>
      </c>
      <c r="F103" s="24" t="str">
        <f t="shared" si="26"/>
        <v>-</v>
      </c>
      <c r="G103" s="24" t="str">
        <f t="shared" si="26"/>
        <v>-</v>
      </c>
      <c r="H103" s="1" t="s">
        <v>29</v>
      </c>
      <c r="I103" s="1">
        <v>62.1</v>
      </c>
      <c r="J103" s="24" t="s">
        <v>30</v>
      </c>
      <c r="K103" s="24" t="str">
        <f t="shared" ref="K103" si="27">"-"</f>
        <v>-</v>
      </c>
      <c r="L103" s="10">
        <v>0</v>
      </c>
      <c r="M103" s="24" t="str">
        <f t="shared" si="25"/>
        <v>-</v>
      </c>
      <c r="O103" s="3"/>
    </row>
    <row r="104" spans="1:15" ht="105" x14ac:dyDescent="0.25">
      <c r="A104" s="39">
        <v>22</v>
      </c>
      <c r="B104" s="15" t="s">
        <v>55</v>
      </c>
      <c r="C104" s="15" t="s">
        <v>70</v>
      </c>
      <c r="D104" s="6" t="str">
        <f>"-"</f>
        <v>-</v>
      </c>
      <c r="E104" s="6" t="str">
        <f t="shared" ref="E104:K107" si="28">"-"</f>
        <v>-</v>
      </c>
      <c r="F104" s="6" t="str">
        <f t="shared" si="28"/>
        <v>-</v>
      </c>
      <c r="G104" s="6" t="str">
        <f t="shared" si="28"/>
        <v>-</v>
      </c>
      <c r="H104" s="1" t="s">
        <v>29</v>
      </c>
      <c r="I104" s="1">
        <v>44.5</v>
      </c>
      <c r="J104" s="6" t="s">
        <v>30</v>
      </c>
      <c r="K104" s="6" t="s">
        <v>160</v>
      </c>
      <c r="L104" s="8">
        <v>981305.29</v>
      </c>
      <c r="M104" s="6" t="str">
        <f t="shared" ref="M104" si="29">"-"</f>
        <v>-</v>
      </c>
      <c r="O104" s="3"/>
    </row>
    <row r="105" spans="1:15" ht="30" x14ac:dyDescent="0.25">
      <c r="A105" s="110">
        <v>23</v>
      </c>
      <c r="B105" s="108" t="s">
        <v>56</v>
      </c>
      <c r="C105" s="108" t="s">
        <v>71</v>
      </c>
      <c r="D105" s="1" t="s">
        <v>29</v>
      </c>
      <c r="E105" s="1" t="s">
        <v>103</v>
      </c>
      <c r="F105" s="1">
        <v>34.9</v>
      </c>
      <c r="G105" s="6" t="s">
        <v>30</v>
      </c>
      <c r="H105" s="104" t="str">
        <f t="shared" si="28"/>
        <v>-</v>
      </c>
      <c r="I105" s="104" t="str">
        <f t="shared" si="28"/>
        <v>-</v>
      </c>
      <c r="J105" s="104" t="str">
        <f t="shared" si="28"/>
        <v>-</v>
      </c>
      <c r="K105" s="104" t="str">
        <f t="shared" si="28"/>
        <v>-</v>
      </c>
      <c r="L105" s="106">
        <v>1760533.28</v>
      </c>
      <c r="M105" s="104" t="s">
        <v>84</v>
      </c>
      <c r="O105" s="3"/>
    </row>
    <row r="106" spans="1:15" ht="30" x14ac:dyDescent="0.25">
      <c r="A106" s="111"/>
      <c r="B106" s="109"/>
      <c r="C106" s="109"/>
      <c r="D106" s="1" t="s">
        <v>29</v>
      </c>
      <c r="E106" s="1" t="s">
        <v>161</v>
      </c>
      <c r="F106" s="1">
        <v>34.9</v>
      </c>
      <c r="G106" s="6" t="s">
        <v>30</v>
      </c>
      <c r="H106" s="105"/>
      <c r="I106" s="105"/>
      <c r="J106" s="105"/>
      <c r="K106" s="105"/>
      <c r="L106" s="107"/>
      <c r="M106" s="105"/>
      <c r="O106" s="3"/>
    </row>
    <row r="107" spans="1:15" ht="30" x14ac:dyDescent="0.25">
      <c r="A107" s="110">
        <v>24</v>
      </c>
      <c r="B107" s="141" t="s">
        <v>45</v>
      </c>
      <c r="C107" s="108" t="s">
        <v>72</v>
      </c>
      <c r="D107" s="108" t="s">
        <v>29</v>
      </c>
      <c r="E107" s="108" t="s">
        <v>114</v>
      </c>
      <c r="F107" s="112">
        <v>78</v>
      </c>
      <c r="G107" s="104" t="s">
        <v>30</v>
      </c>
      <c r="H107" s="104" t="str">
        <f t="shared" si="28"/>
        <v>-</v>
      </c>
      <c r="I107" s="104" t="str">
        <f t="shared" si="28"/>
        <v>-</v>
      </c>
      <c r="J107" s="104" t="str">
        <f t="shared" si="28"/>
        <v>-</v>
      </c>
      <c r="K107" s="1" t="s">
        <v>169</v>
      </c>
      <c r="L107" s="106">
        <v>2727967.95</v>
      </c>
      <c r="M107" s="104" t="s">
        <v>84</v>
      </c>
      <c r="O107" s="3"/>
    </row>
    <row r="108" spans="1:15" ht="30" x14ac:dyDescent="0.25">
      <c r="A108" s="111"/>
      <c r="B108" s="142"/>
      <c r="C108" s="109"/>
      <c r="D108" s="109"/>
      <c r="E108" s="109"/>
      <c r="F108" s="113"/>
      <c r="G108" s="105"/>
      <c r="H108" s="105"/>
      <c r="I108" s="105"/>
      <c r="J108" s="105"/>
      <c r="K108" s="13" t="s">
        <v>170</v>
      </c>
      <c r="L108" s="107"/>
      <c r="M108" s="105"/>
      <c r="O108" s="3"/>
    </row>
    <row r="109" spans="1:15" x14ac:dyDescent="0.25">
      <c r="A109" s="110"/>
      <c r="B109" s="141" t="s">
        <v>34</v>
      </c>
      <c r="C109" s="104"/>
      <c r="D109" s="1" t="s">
        <v>29</v>
      </c>
      <c r="E109" s="1" t="s">
        <v>35</v>
      </c>
      <c r="F109" s="1">
        <v>40.9</v>
      </c>
      <c r="G109" s="24" t="s">
        <v>30</v>
      </c>
      <c r="H109" s="108" t="s">
        <v>29</v>
      </c>
      <c r="I109" s="112">
        <v>78</v>
      </c>
      <c r="J109" s="104" t="s">
        <v>30</v>
      </c>
      <c r="K109" s="104" t="s">
        <v>84</v>
      </c>
      <c r="L109" s="106">
        <v>806239.26</v>
      </c>
      <c r="M109" s="104" t="s">
        <v>84</v>
      </c>
      <c r="O109" s="3"/>
    </row>
    <row r="110" spans="1:15" ht="30" x14ac:dyDescent="0.25">
      <c r="A110" s="123"/>
      <c r="B110" s="163"/>
      <c r="C110" s="114"/>
      <c r="D110" s="1" t="s">
        <v>29</v>
      </c>
      <c r="E110" s="1" t="s">
        <v>103</v>
      </c>
      <c r="F110" s="1">
        <v>58.2</v>
      </c>
      <c r="G110" s="24" t="s">
        <v>30</v>
      </c>
      <c r="H110" s="115"/>
      <c r="I110" s="120"/>
      <c r="J110" s="114"/>
      <c r="K110" s="114"/>
      <c r="L110" s="119"/>
      <c r="M110" s="114"/>
      <c r="O110" s="3"/>
    </row>
    <row r="111" spans="1:15" x14ac:dyDescent="0.25">
      <c r="A111" s="111"/>
      <c r="B111" s="142"/>
      <c r="C111" s="105"/>
      <c r="D111" s="1" t="s">
        <v>29</v>
      </c>
      <c r="E111" s="1" t="s">
        <v>35</v>
      </c>
      <c r="F111" s="1">
        <v>32.700000000000003</v>
      </c>
      <c r="G111" s="24" t="s">
        <v>30</v>
      </c>
      <c r="H111" s="109"/>
      <c r="I111" s="113"/>
      <c r="J111" s="105"/>
      <c r="K111" s="105"/>
      <c r="L111" s="107"/>
      <c r="M111" s="105"/>
      <c r="O111" s="3"/>
    </row>
    <row r="112" spans="1:15" ht="30" x14ac:dyDescent="0.25">
      <c r="A112" s="110">
        <v>25</v>
      </c>
      <c r="B112" s="108" t="s">
        <v>46</v>
      </c>
      <c r="C112" s="108" t="s">
        <v>72</v>
      </c>
      <c r="D112" s="1" t="s">
        <v>33</v>
      </c>
      <c r="E112" s="1" t="s">
        <v>35</v>
      </c>
      <c r="F112" s="9">
        <v>1256</v>
      </c>
      <c r="G112" s="24" t="s">
        <v>30</v>
      </c>
      <c r="H112" s="104" t="s">
        <v>84</v>
      </c>
      <c r="I112" s="104" t="s">
        <v>84</v>
      </c>
      <c r="J112" s="104" t="s">
        <v>84</v>
      </c>
      <c r="K112" s="104" t="s">
        <v>84</v>
      </c>
      <c r="L112" s="106">
        <v>2361671.9300000002</v>
      </c>
      <c r="M112" s="104" t="s">
        <v>84</v>
      </c>
      <c r="O112" s="3"/>
    </row>
    <row r="113" spans="1:15" x14ac:dyDescent="0.25">
      <c r="A113" s="123"/>
      <c r="B113" s="115"/>
      <c r="C113" s="115"/>
      <c r="D113" s="1" t="s">
        <v>32</v>
      </c>
      <c r="E113" s="1" t="s">
        <v>35</v>
      </c>
      <c r="F113" s="1">
        <v>74.7</v>
      </c>
      <c r="G113" s="24" t="s">
        <v>30</v>
      </c>
      <c r="H113" s="114"/>
      <c r="I113" s="114"/>
      <c r="J113" s="114"/>
      <c r="K113" s="114"/>
      <c r="L113" s="119"/>
      <c r="M113" s="114"/>
      <c r="O113" s="3"/>
    </row>
    <row r="114" spans="1:15" x14ac:dyDescent="0.25">
      <c r="A114" s="123"/>
      <c r="B114" s="115"/>
      <c r="C114" s="115"/>
      <c r="D114" s="1" t="s">
        <v>29</v>
      </c>
      <c r="E114" s="1" t="s">
        <v>35</v>
      </c>
      <c r="F114" s="1">
        <v>76.2</v>
      </c>
      <c r="G114" s="24" t="s">
        <v>30</v>
      </c>
      <c r="H114" s="114"/>
      <c r="I114" s="114"/>
      <c r="J114" s="114"/>
      <c r="K114" s="114"/>
      <c r="L114" s="119"/>
      <c r="M114" s="114"/>
      <c r="O114" s="3"/>
    </row>
    <row r="115" spans="1:15" ht="30" x14ac:dyDescent="0.25">
      <c r="A115" s="111"/>
      <c r="B115" s="109"/>
      <c r="C115" s="109"/>
      <c r="D115" s="1" t="s">
        <v>29</v>
      </c>
      <c r="E115" s="1" t="s">
        <v>103</v>
      </c>
      <c r="F115" s="1">
        <v>78.3</v>
      </c>
      <c r="G115" s="24" t="s">
        <v>30</v>
      </c>
      <c r="H115" s="105"/>
      <c r="I115" s="105"/>
      <c r="J115" s="105"/>
      <c r="K115" s="105"/>
      <c r="L115" s="107"/>
      <c r="M115" s="105"/>
      <c r="O115" s="3"/>
    </row>
    <row r="116" spans="1:15" ht="30" x14ac:dyDescent="0.25">
      <c r="A116" s="110"/>
      <c r="B116" s="108" t="s">
        <v>34</v>
      </c>
      <c r="C116" s="104"/>
      <c r="D116" s="1" t="s">
        <v>33</v>
      </c>
      <c r="E116" s="1" t="s">
        <v>35</v>
      </c>
      <c r="F116" s="9">
        <v>900</v>
      </c>
      <c r="G116" s="24" t="s">
        <v>30</v>
      </c>
      <c r="H116" s="108" t="s">
        <v>29</v>
      </c>
      <c r="I116" s="131">
        <v>76.2</v>
      </c>
      <c r="J116" s="104" t="s">
        <v>30</v>
      </c>
      <c r="K116" s="104" t="s">
        <v>166</v>
      </c>
      <c r="L116" s="106">
        <v>0.96</v>
      </c>
      <c r="M116" s="104" t="s">
        <v>84</v>
      </c>
      <c r="O116" s="3"/>
    </row>
    <row r="117" spans="1:15" x14ac:dyDescent="0.25">
      <c r="A117" s="123"/>
      <c r="B117" s="115"/>
      <c r="C117" s="114"/>
      <c r="D117" s="1" t="s">
        <v>32</v>
      </c>
      <c r="E117" s="1" t="s">
        <v>35</v>
      </c>
      <c r="F117" s="9">
        <v>210</v>
      </c>
      <c r="G117" s="24" t="s">
        <v>30</v>
      </c>
      <c r="H117" s="115"/>
      <c r="I117" s="149"/>
      <c r="J117" s="114"/>
      <c r="K117" s="114"/>
      <c r="L117" s="119"/>
      <c r="M117" s="114"/>
      <c r="O117" s="3"/>
    </row>
    <row r="118" spans="1:15" ht="30" x14ac:dyDescent="0.25">
      <c r="A118" s="123"/>
      <c r="B118" s="115"/>
      <c r="C118" s="114"/>
      <c r="D118" s="1" t="s">
        <v>29</v>
      </c>
      <c r="E118" s="1" t="s">
        <v>114</v>
      </c>
      <c r="F118" s="9">
        <v>64</v>
      </c>
      <c r="G118" s="24" t="s">
        <v>30</v>
      </c>
      <c r="H118" s="115"/>
      <c r="I118" s="149"/>
      <c r="J118" s="114"/>
      <c r="K118" s="114"/>
      <c r="L118" s="119"/>
      <c r="M118" s="114"/>
      <c r="O118" s="3"/>
    </row>
    <row r="119" spans="1:15" x14ac:dyDescent="0.25">
      <c r="A119" s="123"/>
      <c r="B119" s="115"/>
      <c r="C119" s="114"/>
      <c r="D119" s="1" t="s">
        <v>29</v>
      </c>
      <c r="E119" s="1" t="s">
        <v>35</v>
      </c>
      <c r="F119" s="9">
        <v>54.3</v>
      </c>
      <c r="G119" s="24" t="s">
        <v>30</v>
      </c>
      <c r="H119" s="115"/>
      <c r="I119" s="149"/>
      <c r="J119" s="114"/>
      <c r="K119" s="105"/>
      <c r="L119" s="119"/>
      <c r="M119" s="114"/>
      <c r="O119" s="3"/>
    </row>
    <row r="120" spans="1:15" x14ac:dyDescent="0.25">
      <c r="A120" s="123"/>
      <c r="B120" s="115"/>
      <c r="C120" s="114"/>
      <c r="D120" s="1" t="s">
        <v>29</v>
      </c>
      <c r="E120" s="1" t="s">
        <v>35</v>
      </c>
      <c r="F120" s="9">
        <v>54.5</v>
      </c>
      <c r="G120" s="24" t="s">
        <v>30</v>
      </c>
      <c r="H120" s="115"/>
      <c r="I120" s="149"/>
      <c r="J120" s="114"/>
      <c r="K120" s="104" t="s">
        <v>168</v>
      </c>
      <c r="L120" s="119"/>
      <c r="M120" s="114"/>
      <c r="O120" s="3"/>
    </row>
    <row r="121" spans="1:15" ht="30" x14ac:dyDescent="0.25">
      <c r="A121" s="123"/>
      <c r="B121" s="115"/>
      <c r="C121" s="114"/>
      <c r="D121" s="1" t="s">
        <v>110</v>
      </c>
      <c r="E121" s="1" t="s">
        <v>35</v>
      </c>
      <c r="F121" s="9">
        <v>40.299999999999997</v>
      </c>
      <c r="G121" s="24" t="s">
        <v>30</v>
      </c>
      <c r="H121" s="115"/>
      <c r="I121" s="149"/>
      <c r="J121" s="114"/>
      <c r="K121" s="114"/>
      <c r="L121" s="119"/>
      <c r="M121" s="114"/>
      <c r="O121" s="3"/>
    </row>
    <row r="122" spans="1:15" ht="30" x14ac:dyDescent="0.25">
      <c r="A122" s="111"/>
      <c r="B122" s="109"/>
      <c r="C122" s="105"/>
      <c r="D122" s="1" t="s">
        <v>110</v>
      </c>
      <c r="E122" s="1" t="s">
        <v>35</v>
      </c>
      <c r="F122" s="9">
        <v>15.5</v>
      </c>
      <c r="G122" s="24" t="s">
        <v>30</v>
      </c>
      <c r="H122" s="109"/>
      <c r="I122" s="132"/>
      <c r="J122" s="105"/>
      <c r="K122" s="105"/>
      <c r="L122" s="107"/>
      <c r="M122" s="105"/>
      <c r="O122" s="3"/>
    </row>
    <row r="123" spans="1:15" ht="30" x14ac:dyDescent="0.25">
      <c r="A123" s="39"/>
      <c r="B123" s="19" t="s">
        <v>416</v>
      </c>
      <c r="C123" s="20"/>
      <c r="D123" s="24" t="str">
        <f t="shared" ref="D123:K134" si="30">"-"</f>
        <v>-</v>
      </c>
      <c r="E123" s="24" t="str">
        <f t="shared" si="30"/>
        <v>-</v>
      </c>
      <c r="F123" s="24" t="str">
        <f t="shared" si="30"/>
        <v>-</v>
      </c>
      <c r="G123" s="24" t="str">
        <f t="shared" si="30"/>
        <v>-</v>
      </c>
      <c r="H123" s="19" t="s">
        <v>29</v>
      </c>
      <c r="I123" s="1">
        <v>76.2</v>
      </c>
      <c r="J123" s="24" t="s">
        <v>30</v>
      </c>
      <c r="K123" s="24" t="str">
        <f t="shared" ref="K123:K124" si="31">"-"</f>
        <v>-</v>
      </c>
      <c r="L123" s="21">
        <v>0</v>
      </c>
      <c r="M123" s="24" t="str">
        <f t="shared" ref="M123:M129" si="32">"-"</f>
        <v>-</v>
      </c>
      <c r="O123" s="3"/>
    </row>
    <row r="124" spans="1:15" ht="30" x14ac:dyDescent="0.25">
      <c r="A124" s="39"/>
      <c r="B124" s="23" t="s">
        <v>416</v>
      </c>
      <c r="C124" s="23"/>
      <c r="D124" s="24" t="str">
        <f t="shared" si="30"/>
        <v>-</v>
      </c>
      <c r="E124" s="24" t="str">
        <f t="shared" si="30"/>
        <v>-</v>
      </c>
      <c r="F124" s="24" t="str">
        <f t="shared" si="30"/>
        <v>-</v>
      </c>
      <c r="G124" s="24" t="str">
        <f t="shared" si="30"/>
        <v>-</v>
      </c>
      <c r="H124" s="19" t="s">
        <v>29</v>
      </c>
      <c r="I124" s="1">
        <v>76.2</v>
      </c>
      <c r="J124" s="24" t="s">
        <v>30</v>
      </c>
      <c r="K124" s="24" t="str">
        <f t="shared" si="31"/>
        <v>-</v>
      </c>
      <c r="L124" s="21">
        <v>0</v>
      </c>
      <c r="M124" s="24" t="str">
        <f t="shared" si="32"/>
        <v>-</v>
      </c>
      <c r="O124" s="3"/>
    </row>
    <row r="125" spans="1:15" x14ac:dyDescent="0.25">
      <c r="A125" s="110">
        <v>26</v>
      </c>
      <c r="B125" s="141" t="s">
        <v>47</v>
      </c>
      <c r="C125" s="108" t="s">
        <v>73</v>
      </c>
      <c r="D125" s="104" t="str">
        <f t="shared" si="30"/>
        <v>-</v>
      </c>
      <c r="E125" s="104" t="str">
        <f t="shared" si="30"/>
        <v>-</v>
      </c>
      <c r="F125" s="104" t="str">
        <f t="shared" si="30"/>
        <v>-</v>
      </c>
      <c r="G125" s="104" t="str">
        <f t="shared" si="30"/>
        <v>-</v>
      </c>
      <c r="H125" s="1" t="s">
        <v>29</v>
      </c>
      <c r="I125" s="1">
        <v>64.3</v>
      </c>
      <c r="J125" s="24" t="s">
        <v>30</v>
      </c>
      <c r="K125" s="104" t="s">
        <v>171</v>
      </c>
      <c r="L125" s="106">
        <v>2040244.09</v>
      </c>
      <c r="M125" s="104" t="str">
        <f t="shared" si="32"/>
        <v>-</v>
      </c>
      <c r="O125" s="3"/>
    </row>
    <row r="126" spans="1:15" x14ac:dyDescent="0.25">
      <c r="A126" s="111"/>
      <c r="B126" s="142"/>
      <c r="C126" s="109"/>
      <c r="D126" s="105"/>
      <c r="E126" s="105"/>
      <c r="F126" s="105"/>
      <c r="G126" s="105"/>
      <c r="H126" s="1" t="s">
        <v>29</v>
      </c>
      <c r="I126" s="9">
        <v>54</v>
      </c>
      <c r="J126" s="24" t="s">
        <v>30</v>
      </c>
      <c r="K126" s="105"/>
      <c r="L126" s="107"/>
      <c r="M126" s="105"/>
      <c r="O126" s="3"/>
    </row>
    <row r="127" spans="1:15" x14ac:dyDescent="0.25">
      <c r="A127" s="39"/>
      <c r="B127" s="17" t="s">
        <v>34</v>
      </c>
      <c r="C127" s="23"/>
      <c r="D127" s="1" t="s">
        <v>29</v>
      </c>
      <c r="E127" s="1" t="s">
        <v>35</v>
      </c>
      <c r="F127" s="1">
        <v>64.3</v>
      </c>
      <c r="G127" s="24" t="s">
        <v>30</v>
      </c>
      <c r="H127" s="24" t="str">
        <f t="shared" si="30"/>
        <v>-</v>
      </c>
      <c r="I127" s="24" t="str">
        <f t="shared" si="30"/>
        <v>-</v>
      </c>
      <c r="J127" s="24" t="str">
        <f t="shared" si="30"/>
        <v>-</v>
      </c>
      <c r="K127" s="24" t="str">
        <f t="shared" si="30"/>
        <v>-</v>
      </c>
      <c r="L127" s="8">
        <v>1639485.66</v>
      </c>
      <c r="M127" s="24" t="str">
        <f t="shared" si="32"/>
        <v>-</v>
      </c>
      <c r="O127" s="3"/>
    </row>
    <row r="128" spans="1:15" ht="30" x14ac:dyDescent="0.25">
      <c r="A128" s="39"/>
      <c r="B128" s="17" t="s">
        <v>416</v>
      </c>
      <c r="C128" s="23"/>
      <c r="D128" s="1" t="s">
        <v>29</v>
      </c>
      <c r="E128" s="1" t="s">
        <v>103</v>
      </c>
      <c r="F128" s="1">
        <v>68.900000000000006</v>
      </c>
      <c r="G128" s="24" t="s">
        <v>30</v>
      </c>
      <c r="H128" s="1" t="s">
        <v>29</v>
      </c>
      <c r="I128" s="1">
        <v>64.3</v>
      </c>
      <c r="J128" s="24" t="s">
        <v>30</v>
      </c>
      <c r="K128" s="24" t="str">
        <f t="shared" si="30"/>
        <v>-</v>
      </c>
      <c r="L128" s="10">
        <v>0</v>
      </c>
      <c r="M128" s="24" t="str">
        <f t="shared" si="32"/>
        <v>-</v>
      </c>
      <c r="O128" s="3"/>
    </row>
    <row r="129" spans="1:15" x14ac:dyDescent="0.25">
      <c r="A129" s="39"/>
      <c r="B129" s="17" t="s">
        <v>416</v>
      </c>
      <c r="C129" s="23"/>
      <c r="D129" s="24" t="str">
        <f t="shared" si="30"/>
        <v>-</v>
      </c>
      <c r="E129" s="24" t="str">
        <f t="shared" si="30"/>
        <v>-</v>
      </c>
      <c r="F129" s="24" t="str">
        <f t="shared" si="30"/>
        <v>-</v>
      </c>
      <c r="G129" s="24" t="str">
        <f t="shared" si="30"/>
        <v>-</v>
      </c>
      <c r="H129" s="1" t="s">
        <v>29</v>
      </c>
      <c r="I129" s="1">
        <v>64.3</v>
      </c>
      <c r="J129" s="24" t="s">
        <v>30</v>
      </c>
      <c r="K129" s="24" t="str">
        <f t="shared" si="30"/>
        <v>-</v>
      </c>
      <c r="L129" s="10">
        <v>0</v>
      </c>
      <c r="M129" s="24" t="str">
        <f t="shared" si="32"/>
        <v>-</v>
      </c>
      <c r="O129" s="3"/>
    </row>
    <row r="130" spans="1:15" ht="45" x14ac:dyDescent="0.25">
      <c r="A130" s="39">
        <v>27</v>
      </c>
      <c r="B130" s="15" t="s">
        <v>48</v>
      </c>
      <c r="C130" s="15" t="s">
        <v>73</v>
      </c>
      <c r="D130" s="1" t="s">
        <v>29</v>
      </c>
      <c r="E130" s="1" t="s">
        <v>101</v>
      </c>
      <c r="F130" s="1">
        <v>79.2</v>
      </c>
      <c r="G130" s="24" t="s">
        <v>30</v>
      </c>
      <c r="H130" s="1" t="s">
        <v>29</v>
      </c>
      <c r="I130" s="1">
        <v>40.299999999999997</v>
      </c>
      <c r="J130" s="24" t="s">
        <v>30</v>
      </c>
      <c r="K130" s="24" t="str">
        <f t="shared" si="30"/>
        <v>-</v>
      </c>
      <c r="L130" s="8">
        <v>1503355.92</v>
      </c>
      <c r="M130" s="24" t="s">
        <v>173</v>
      </c>
      <c r="O130" s="3"/>
    </row>
    <row r="131" spans="1:15" ht="45" x14ac:dyDescent="0.25">
      <c r="A131" s="39"/>
      <c r="B131" s="23" t="s">
        <v>39</v>
      </c>
      <c r="C131" s="23"/>
      <c r="D131" s="1" t="s">
        <v>29</v>
      </c>
      <c r="E131" s="1" t="s">
        <v>101</v>
      </c>
      <c r="F131" s="1">
        <v>79.2</v>
      </c>
      <c r="G131" s="24" t="s">
        <v>30</v>
      </c>
      <c r="H131" s="24" t="str">
        <f t="shared" si="30"/>
        <v>-</v>
      </c>
      <c r="I131" s="24" t="str">
        <f t="shared" si="30"/>
        <v>-</v>
      </c>
      <c r="J131" s="24" t="str">
        <f t="shared" si="30"/>
        <v>-</v>
      </c>
      <c r="K131" s="24" t="str">
        <f t="shared" si="30"/>
        <v>-</v>
      </c>
      <c r="L131" s="8">
        <v>5862854.7199999997</v>
      </c>
      <c r="M131" s="24" t="s">
        <v>173</v>
      </c>
      <c r="O131" s="3"/>
    </row>
    <row r="132" spans="1:15" ht="30" x14ac:dyDescent="0.25">
      <c r="A132" s="39"/>
      <c r="B132" s="23" t="s">
        <v>416</v>
      </c>
      <c r="C132" s="23"/>
      <c r="D132" s="24" t="str">
        <f t="shared" si="30"/>
        <v>-</v>
      </c>
      <c r="E132" s="24" t="str">
        <f t="shared" si="30"/>
        <v>-</v>
      </c>
      <c r="F132" s="24" t="str">
        <f t="shared" si="30"/>
        <v>-</v>
      </c>
      <c r="G132" s="24" t="str">
        <f t="shared" si="30"/>
        <v>-</v>
      </c>
      <c r="H132" s="1" t="s">
        <v>29</v>
      </c>
      <c r="I132" s="1">
        <v>79.2</v>
      </c>
      <c r="J132" s="24" t="s">
        <v>30</v>
      </c>
      <c r="K132" s="24" t="str">
        <f t="shared" si="30"/>
        <v>-</v>
      </c>
      <c r="L132" s="10">
        <v>0</v>
      </c>
      <c r="M132" s="24" t="str">
        <f t="shared" ref="M132:M134" si="33">"-"</f>
        <v>-</v>
      </c>
      <c r="O132" s="3"/>
    </row>
    <row r="133" spans="1:15" ht="60" x14ac:dyDescent="0.25">
      <c r="A133" s="36">
        <v>28</v>
      </c>
      <c r="B133" s="17" t="s">
        <v>57</v>
      </c>
      <c r="C133" s="23" t="s">
        <v>74</v>
      </c>
      <c r="D133" s="1" t="s">
        <v>29</v>
      </c>
      <c r="E133" s="1" t="s">
        <v>103</v>
      </c>
      <c r="F133" s="1">
        <v>57.9</v>
      </c>
      <c r="G133" s="24" t="s">
        <v>30</v>
      </c>
      <c r="H133" s="24" t="str">
        <f t="shared" si="30"/>
        <v>-</v>
      </c>
      <c r="I133" s="24" t="str">
        <f t="shared" si="30"/>
        <v>-</v>
      </c>
      <c r="J133" s="24" t="str">
        <f t="shared" si="30"/>
        <v>-</v>
      </c>
      <c r="K133" s="24" t="str">
        <f t="shared" si="30"/>
        <v>-</v>
      </c>
      <c r="L133" s="8">
        <v>1280263.1599999999</v>
      </c>
      <c r="M133" s="24" t="str">
        <f t="shared" si="33"/>
        <v>-</v>
      </c>
      <c r="O133" s="3"/>
    </row>
    <row r="134" spans="1:15" ht="30" x14ac:dyDescent="0.25">
      <c r="A134" s="110"/>
      <c r="B134" s="141" t="s">
        <v>39</v>
      </c>
      <c r="C134" s="104"/>
      <c r="D134" s="1" t="s">
        <v>29</v>
      </c>
      <c r="E134" s="1" t="s">
        <v>103</v>
      </c>
      <c r="F134" s="1">
        <v>57.9</v>
      </c>
      <c r="G134" s="24" t="s">
        <v>30</v>
      </c>
      <c r="H134" s="104" t="str">
        <f t="shared" si="30"/>
        <v>-</v>
      </c>
      <c r="I134" s="104" t="str">
        <f t="shared" si="30"/>
        <v>-</v>
      </c>
      <c r="J134" s="104" t="str">
        <f t="shared" si="30"/>
        <v>-</v>
      </c>
      <c r="K134" s="24" t="s">
        <v>172</v>
      </c>
      <c r="L134" s="106">
        <v>3699511.88</v>
      </c>
      <c r="M134" s="104" t="str">
        <f t="shared" si="33"/>
        <v>-</v>
      </c>
      <c r="O134" s="3"/>
    </row>
    <row r="135" spans="1:15" ht="30" x14ac:dyDescent="0.25">
      <c r="A135" s="123"/>
      <c r="B135" s="163"/>
      <c r="C135" s="114"/>
      <c r="D135" s="1" t="s">
        <v>29</v>
      </c>
      <c r="E135" s="1" t="s">
        <v>103</v>
      </c>
      <c r="F135" s="1">
        <v>44.8</v>
      </c>
      <c r="G135" s="24" t="s">
        <v>30</v>
      </c>
      <c r="H135" s="114"/>
      <c r="I135" s="114"/>
      <c r="J135" s="114"/>
      <c r="K135" s="104" t="s">
        <v>172</v>
      </c>
      <c r="L135" s="119"/>
      <c r="M135" s="114"/>
      <c r="O135" s="3"/>
    </row>
    <row r="136" spans="1:15" x14ac:dyDescent="0.25">
      <c r="A136" s="111"/>
      <c r="B136" s="142"/>
      <c r="C136" s="105"/>
      <c r="D136" s="1" t="s">
        <v>36</v>
      </c>
      <c r="E136" s="1" t="s">
        <v>35</v>
      </c>
      <c r="F136" s="9">
        <v>18</v>
      </c>
      <c r="G136" s="24" t="s">
        <v>30</v>
      </c>
      <c r="H136" s="105"/>
      <c r="I136" s="105"/>
      <c r="J136" s="105"/>
      <c r="K136" s="105"/>
      <c r="L136" s="107"/>
      <c r="M136" s="105"/>
    </row>
    <row r="137" spans="1:15" ht="30" x14ac:dyDescent="0.25">
      <c r="A137" s="36"/>
      <c r="B137" s="1" t="s">
        <v>416</v>
      </c>
      <c r="C137" s="1"/>
      <c r="D137" s="1" t="s">
        <v>29</v>
      </c>
      <c r="E137" s="1" t="s">
        <v>103</v>
      </c>
      <c r="F137" s="1">
        <v>57.9</v>
      </c>
      <c r="G137" s="24" t="s">
        <v>30</v>
      </c>
      <c r="H137" s="24" t="str">
        <f t="shared" ref="H137:K137" si="34">"-"</f>
        <v>-</v>
      </c>
      <c r="I137" s="24" t="str">
        <f t="shared" si="34"/>
        <v>-</v>
      </c>
      <c r="J137" s="24" t="str">
        <f t="shared" si="34"/>
        <v>-</v>
      </c>
      <c r="K137" s="24" t="str">
        <f t="shared" si="34"/>
        <v>-</v>
      </c>
      <c r="L137" s="10">
        <v>0</v>
      </c>
      <c r="M137" s="24" t="str">
        <f t="shared" ref="M137" si="35">"-"</f>
        <v>-</v>
      </c>
    </row>
    <row r="138" spans="1:15" ht="39" customHeight="1" x14ac:dyDescent="0.25">
      <c r="A138" s="116" t="s">
        <v>37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8"/>
    </row>
    <row r="139" spans="1:15" ht="30" x14ac:dyDescent="0.25">
      <c r="A139" s="36">
        <v>1</v>
      </c>
      <c r="B139" s="1" t="s">
        <v>38</v>
      </c>
      <c r="C139" s="1" t="s">
        <v>76</v>
      </c>
      <c r="D139" s="1" t="s">
        <v>29</v>
      </c>
      <c r="E139" s="1" t="s">
        <v>103</v>
      </c>
      <c r="F139" s="1">
        <v>165.7</v>
      </c>
      <c r="G139" s="5" t="s">
        <v>30</v>
      </c>
      <c r="H139" s="1" t="s">
        <v>29</v>
      </c>
      <c r="I139" s="1">
        <v>42.1</v>
      </c>
      <c r="J139" s="5" t="s">
        <v>30</v>
      </c>
      <c r="K139" s="5" t="str">
        <f>"-"</f>
        <v>-</v>
      </c>
      <c r="L139" s="8">
        <v>1896178.82</v>
      </c>
      <c r="M139" s="6" t="str">
        <f>"-"</f>
        <v>-</v>
      </c>
    </row>
    <row r="140" spans="1:15" ht="30" x14ac:dyDescent="0.25">
      <c r="A140" s="110"/>
      <c r="B140" s="108" t="s">
        <v>39</v>
      </c>
      <c r="C140" s="104"/>
      <c r="D140" s="1" t="s">
        <v>33</v>
      </c>
      <c r="E140" s="1" t="s">
        <v>35</v>
      </c>
      <c r="F140" s="9">
        <v>600</v>
      </c>
      <c r="G140" s="5" t="s">
        <v>30</v>
      </c>
      <c r="H140" s="108" t="s">
        <v>33</v>
      </c>
      <c r="I140" s="157">
        <v>13960000</v>
      </c>
      <c r="J140" s="104" t="s">
        <v>30</v>
      </c>
      <c r="K140" s="104" t="str">
        <f>"-"</f>
        <v>-</v>
      </c>
      <c r="L140" s="106">
        <v>227095</v>
      </c>
      <c r="M140" s="104" t="str">
        <f t="shared" ref="M140" si="36">"-"</f>
        <v>-</v>
      </c>
    </row>
    <row r="141" spans="1:15" x14ac:dyDescent="0.25">
      <c r="A141" s="123"/>
      <c r="B141" s="115"/>
      <c r="C141" s="114"/>
      <c r="D141" s="1" t="s">
        <v>32</v>
      </c>
      <c r="E141" s="1" t="s">
        <v>35</v>
      </c>
      <c r="F141" s="1">
        <v>61.4</v>
      </c>
      <c r="G141" s="5" t="s">
        <v>30</v>
      </c>
      <c r="H141" s="115"/>
      <c r="I141" s="158"/>
      <c r="J141" s="114"/>
      <c r="K141" s="114"/>
      <c r="L141" s="119"/>
      <c r="M141" s="114"/>
    </row>
    <row r="142" spans="1:15" ht="30" x14ac:dyDescent="0.25">
      <c r="A142" s="123"/>
      <c r="B142" s="115"/>
      <c r="C142" s="114"/>
      <c r="D142" s="1" t="s">
        <v>29</v>
      </c>
      <c r="E142" s="1" t="s">
        <v>103</v>
      </c>
      <c r="F142" s="1">
        <v>165.7</v>
      </c>
      <c r="G142" s="5" t="s">
        <v>30</v>
      </c>
      <c r="H142" s="109"/>
      <c r="I142" s="159"/>
      <c r="J142" s="105"/>
      <c r="K142" s="114"/>
      <c r="L142" s="119"/>
      <c r="M142" s="114"/>
    </row>
    <row r="143" spans="1:15" x14ac:dyDescent="0.25">
      <c r="A143" s="123"/>
      <c r="B143" s="115"/>
      <c r="C143" s="114"/>
      <c r="D143" s="1" t="s">
        <v>36</v>
      </c>
      <c r="E143" s="1" t="s">
        <v>35</v>
      </c>
      <c r="F143" s="1">
        <v>35.1</v>
      </c>
      <c r="G143" s="5" t="s">
        <v>30</v>
      </c>
      <c r="H143" s="108" t="s">
        <v>33</v>
      </c>
      <c r="I143" s="157">
        <v>3600000</v>
      </c>
      <c r="J143" s="104" t="s">
        <v>30</v>
      </c>
      <c r="K143" s="114"/>
      <c r="L143" s="119"/>
      <c r="M143" s="114"/>
    </row>
    <row r="144" spans="1:15" ht="30" x14ac:dyDescent="0.25">
      <c r="A144" s="123"/>
      <c r="B144" s="115"/>
      <c r="C144" s="114"/>
      <c r="D144" s="1" t="s">
        <v>110</v>
      </c>
      <c r="E144" s="1" t="s">
        <v>35</v>
      </c>
      <c r="F144" s="9">
        <v>30</v>
      </c>
      <c r="G144" s="5" t="s">
        <v>30</v>
      </c>
      <c r="H144" s="115"/>
      <c r="I144" s="158"/>
      <c r="J144" s="114"/>
      <c r="K144" s="114"/>
      <c r="L144" s="119"/>
      <c r="M144" s="114"/>
    </row>
    <row r="145" spans="1:13" ht="30" x14ac:dyDescent="0.25">
      <c r="A145" s="111"/>
      <c r="B145" s="109"/>
      <c r="C145" s="105"/>
      <c r="D145" s="1" t="s">
        <v>110</v>
      </c>
      <c r="E145" s="1" t="s">
        <v>35</v>
      </c>
      <c r="F145" s="1">
        <v>1222.2</v>
      </c>
      <c r="G145" s="5" t="s">
        <v>30</v>
      </c>
      <c r="H145" s="109"/>
      <c r="I145" s="159"/>
      <c r="J145" s="105"/>
      <c r="K145" s="105"/>
      <c r="L145" s="107"/>
      <c r="M145" s="105"/>
    </row>
    <row r="146" spans="1:13" ht="30" x14ac:dyDescent="0.25">
      <c r="A146" s="110">
        <v>2</v>
      </c>
      <c r="B146" s="108" t="s">
        <v>127</v>
      </c>
      <c r="C146" s="108" t="s">
        <v>86</v>
      </c>
      <c r="D146" s="108" t="s">
        <v>29</v>
      </c>
      <c r="E146" s="108" t="s">
        <v>113</v>
      </c>
      <c r="F146" s="131">
        <v>64.5</v>
      </c>
      <c r="G146" s="104" t="s">
        <v>30</v>
      </c>
      <c r="H146" s="1" t="s">
        <v>32</v>
      </c>
      <c r="I146" s="1">
        <v>85.3</v>
      </c>
      <c r="J146" s="6" t="s">
        <v>30</v>
      </c>
      <c r="K146" s="6" t="s">
        <v>137</v>
      </c>
      <c r="L146" s="106">
        <v>2175852.5699999998</v>
      </c>
      <c r="M146" s="104" t="s">
        <v>84</v>
      </c>
    </row>
    <row r="147" spans="1:13" ht="30" x14ac:dyDescent="0.25">
      <c r="A147" s="111"/>
      <c r="B147" s="109"/>
      <c r="C147" s="109"/>
      <c r="D147" s="109"/>
      <c r="E147" s="109"/>
      <c r="F147" s="132"/>
      <c r="G147" s="105"/>
      <c r="H147" s="1" t="s">
        <v>33</v>
      </c>
      <c r="I147" s="9">
        <v>775</v>
      </c>
      <c r="J147" s="6" t="s">
        <v>30</v>
      </c>
      <c r="K147" s="6" t="s">
        <v>138</v>
      </c>
      <c r="L147" s="107"/>
      <c r="M147" s="105"/>
    </row>
    <row r="148" spans="1:13" x14ac:dyDescent="0.25">
      <c r="A148" s="110"/>
      <c r="B148" s="108" t="s">
        <v>34</v>
      </c>
      <c r="C148" s="104"/>
      <c r="D148" s="108" t="s">
        <v>29</v>
      </c>
      <c r="E148" s="108" t="s">
        <v>113</v>
      </c>
      <c r="F148" s="131">
        <v>64.5</v>
      </c>
      <c r="G148" s="104" t="s">
        <v>30</v>
      </c>
      <c r="H148" s="1" t="s">
        <v>32</v>
      </c>
      <c r="I148" s="1">
        <v>85.3</v>
      </c>
      <c r="J148" s="6" t="s">
        <v>30</v>
      </c>
      <c r="K148" s="104" t="s">
        <v>84</v>
      </c>
      <c r="L148" s="106">
        <v>392401.52</v>
      </c>
      <c r="M148" s="104" t="s">
        <v>84</v>
      </c>
    </row>
    <row r="149" spans="1:13" x14ac:dyDescent="0.25">
      <c r="A149" s="111"/>
      <c r="B149" s="109"/>
      <c r="C149" s="105"/>
      <c r="D149" s="109"/>
      <c r="E149" s="109"/>
      <c r="F149" s="132"/>
      <c r="G149" s="105"/>
      <c r="H149" s="1" t="s">
        <v>33</v>
      </c>
      <c r="I149" s="9">
        <v>775</v>
      </c>
      <c r="J149" s="6" t="s">
        <v>30</v>
      </c>
      <c r="K149" s="105"/>
      <c r="L149" s="107"/>
      <c r="M149" s="105"/>
    </row>
    <row r="150" spans="1:13" x14ac:dyDescent="0.25">
      <c r="A150" s="110"/>
      <c r="B150" s="108" t="s">
        <v>416</v>
      </c>
      <c r="C150" s="104"/>
      <c r="D150" s="108" t="s">
        <v>29</v>
      </c>
      <c r="E150" s="108" t="s">
        <v>113</v>
      </c>
      <c r="F150" s="131">
        <v>64.5</v>
      </c>
      <c r="G150" s="104" t="s">
        <v>30</v>
      </c>
      <c r="H150" s="1" t="s">
        <v>32</v>
      </c>
      <c r="I150" s="1">
        <v>85.3</v>
      </c>
      <c r="J150" s="6" t="s">
        <v>30</v>
      </c>
      <c r="K150" s="104" t="s">
        <v>84</v>
      </c>
      <c r="L150" s="106">
        <v>0</v>
      </c>
      <c r="M150" s="104" t="s">
        <v>84</v>
      </c>
    </row>
    <row r="151" spans="1:13" x14ac:dyDescent="0.25">
      <c r="A151" s="111"/>
      <c r="B151" s="109"/>
      <c r="C151" s="105"/>
      <c r="D151" s="109"/>
      <c r="E151" s="109"/>
      <c r="F151" s="132"/>
      <c r="G151" s="105"/>
      <c r="H151" s="1" t="s">
        <v>33</v>
      </c>
      <c r="I151" s="9">
        <v>775</v>
      </c>
      <c r="J151" s="6" t="s">
        <v>30</v>
      </c>
      <c r="K151" s="105"/>
      <c r="L151" s="107"/>
      <c r="M151" s="105"/>
    </row>
    <row r="152" spans="1:13" ht="30" x14ac:dyDescent="0.25">
      <c r="A152" s="36">
        <v>3</v>
      </c>
      <c r="B152" s="1" t="s">
        <v>128</v>
      </c>
      <c r="C152" s="1" t="s">
        <v>86</v>
      </c>
      <c r="D152" s="1" t="s">
        <v>29</v>
      </c>
      <c r="E152" s="1" t="s">
        <v>35</v>
      </c>
      <c r="F152" s="1">
        <v>28.5</v>
      </c>
      <c r="G152" s="6" t="s">
        <v>30</v>
      </c>
      <c r="H152" s="1" t="s">
        <v>29</v>
      </c>
      <c r="I152" s="1">
        <v>39.200000000000003</v>
      </c>
      <c r="J152" s="6" t="s">
        <v>30</v>
      </c>
      <c r="K152" s="6" t="s">
        <v>139</v>
      </c>
      <c r="L152" s="8">
        <v>1856400.36</v>
      </c>
      <c r="M152" s="6" t="str">
        <f t="shared" ref="M152:M154" si="37">"-"</f>
        <v>-</v>
      </c>
    </row>
    <row r="153" spans="1:13" x14ac:dyDescent="0.25">
      <c r="A153" s="36"/>
      <c r="B153" s="1" t="s">
        <v>34</v>
      </c>
      <c r="C153" s="1"/>
      <c r="D153" s="1" t="s">
        <v>29</v>
      </c>
      <c r="E153" s="1" t="s">
        <v>35</v>
      </c>
      <c r="F153" s="1">
        <v>39.200000000000003</v>
      </c>
      <c r="G153" s="6" t="s">
        <v>30</v>
      </c>
      <c r="H153" s="6" t="str">
        <f t="shared" ref="H153:K154" si="38">"-"</f>
        <v>-</v>
      </c>
      <c r="I153" s="6" t="str">
        <f t="shared" si="38"/>
        <v>-</v>
      </c>
      <c r="J153" s="6" t="str">
        <f t="shared" si="38"/>
        <v>-</v>
      </c>
      <c r="K153" s="6" t="str">
        <f t="shared" si="38"/>
        <v>-</v>
      </c>
      <c r="L153" s="8">
        <v>1975307.76</v>
      </c>
      <c r="M153" s="6" t="str">
        <f t="shared" si="37"/>
        <v>-</v>
      </c>
    </row>
    <row r="154" spans="1:13" ht="30" x14ac:dyDescent="0.25">
      <c r="A154" s="110">
        <v>4</v>
      </c>
      <c r="B154" s="108" t="s">
        <v>129</v>
      </c>
      <c r="C154" s="108" t="s">
        <v>86</v>
      </c>
      <c r="D154" s="1" t="s">
        <v>33</v>
      </c>
      <c r="E154" s="1" t="s">
        <v>35</v>
      </c>
      <c r="F154" s="9">
        <v>2023</v>
      </c>
      <c r="G154" s="6" t="s">
        <v>30</v>
      </c>
      <c r="H154" s="104" t="str">
        <f t="shared" si="38"/>
        <v>-</v>
      </c>
      <c r="I154" s="104" t="str">
        <f t="shared" si="38"/>
        <v>-</v>
      </c>
      <c r="J154" s="104" t="str">
        <f t="shared" si="38"/>
        <v>-</v>
      </c>
      <c r="K154" s="104" t="str">
        <f t="shared" si="38"/>
        <v>-</v>
      </c>
      <c r="L154" s="106">
        <v>3142905.56</v>
      </c>
      <c r="M154" s="104" t="str">
        <f t="shared" si="37"/>
        <v>-</v>
      </c>
    </row>
    <row r="155" spans="1:13" x14ac:dyDescent="0.25">
      <c r="A155" s="123"/>
      <c r="B155" s="115"/>
      <c r="C155" s="115"/>
      <c r="D155" s="1" t="s">
        <v>32</v>
      </c>
      <c r="E155" s="1" t="s">
        <v>35</v>
      </c>
      <c r="F155" s="1">
        <v>251.6</v>
      </c>
      <c r="G155" s="6" t="s">
        <v>30</v>
      </c>
      <c r="H155" s="114"/>
      <c r="I155" s="114"/>
      <c r="J155" s="114"/>
      <c r="K155" s="114"/>
      <c r="L155" s="119"/>
      <c r="M155" s="114"/>
    </row>
    <row r="156" spans="1:13" x14ac:dyDescent="0.25">
      <c r="A156" s="111"/>
      <c r="B156" s="109"/>
      <c r="C156" s="109"/>
      <c r="D156" s="1" t="s">
        <v>36</v>
      </c>
      <c r="E156" s="1" t="s">
        <v>35</v>
      </c>
      <c r="F156" s="1">
        <v>85.4</v>
      </c>
      <c r="G156" s="6" t="s">
        <v>30</v>
      </c>
      <c r="H156" s="105"/>
      <c r="I156" s="105"/>
      <c r="J156" s="105"/>
      <c r="K156" s="105"/>
      <c r="L156" s="107"/>
      <c r="M156" s="105"/>
    </row>
    <row r="157" spans="1:13" ht="30" x14ac:dyDescent="0.25">
      <c r="A157" s="104">
        <v>5</v>
      </c>
      <c r="B157" s="160" t="s">
        <v>180</v>
      </c>
      <c r="C157" s="164" t="s">
        <v>181</v>
      </c>
      <c r="D157" s="1" t="s">
        <v>29</v>
      </c>
      <c r="E157" s="50" t="s">
        <v>182</v>
      </c>
      <c r="F157" s="56">
        <v>58.1</v>
      </c>
      <c r="G157" s="52" t="s">
        <v>30</v>
      </c>
      <c r="H157" s="57" t="s">
        <v>84</v>
      </c>
      <c r="I157" s="57" t="s">
        <v>84</v>
      </c>
      <c r="J157" s="57" t="s">
        <v>84</v>
      </c>
      <c r="K157" s="130" t="s">
        <v>183</v>
      </c>
      <c r="L157" s="165">
        <v>899309.25</v>
      </c>
      <c r="M157" s="130" t="s">
        <v>84</v>
      </c>
    </row>
    <row r="158" spans="1:13" x14ac:dyDescent="0.25">
      <c r="A158" s="105"/>
      <c r="B158" s="160"/>
      <c r="C158" s="164"/>
      <c r="D158" s="1" t="s">
        <v>29</v>
      </c>
      <c r="E158" s="52" t="s">
        <v>35</v>
      </c>
      <c r="F158" s="56">
        <v>34.299999999999997</v>
      </c>
      <c r="G158" s="52" t="s">
        <v>30</v>
      </c>
      <c r="H158" s="57" t="s">
        <v>84</v>
      </c>
      <c r="I158" s="57" t="s">
        <v>84</v>
      </c>
      <c r="J158" s="57" t="s">
        <v>84</v>
      </c>
      <c r="K158" s="130"/>
      <c r="L158" s="165"/>
      <c r="M158" s="130"/>
    </row>
    <row r="159" spans="1:13" x14ac:dyDescent="0.25">
      <c r="A159" s="52"/>
      <c r="B159" s="50" t="s">
        <v>39</v>
      </c>
      <c r="C159" s="1"/>
      <c r="D159" s="57" t="s">
        <v>84</v>
      </c>
      <c r="E159" s="57" t="s">
        <v>84</v>
      </c>
      <c r="F159" s="57" t="s">
        <v>84</v>
      </c>
      <c r="G159" s="57" t="s">
        <v>84</v>
      </c>
      <c r="H159" s="50" t="s">
        <v>29</v>
      </c>
      <c r="I159" s="56">
        <v>34.299999999999997</v>
      </c>
      <c r="J159" s="52" t="s">
        <v>30</v>
      </c>
      <c r="K159" s="57" t="s">
        <v>84</v>
      </c>
      <c r="L159" s="55">
        <v>310.02</v>
      </c>
      <c r="M159" s="57" t="s">
        <v>84</v>
      </c>
    </row>
    <row r="160" spans="1:13" ht="30" x14ac:dyDescent="0.25">
      <c r="A160" s="104">
        <v>6</v>
      </c>
      <c r="B160" s="160" t="s">
        <v>184</v>
      </c>
      <c r="C160" s="164" t="s">
        <v>185</v>
      </c>
      <c r="D160" s="1" t="s">
        <v>29</v>
      </c>
      <c r="E160" s="1" t="s">
        <v>186</v>
      </c>
      <c r="F160" s="56">
        <v>38.5</v>
      </c>
      <c r="G160" s="52" t="s">
        <v>30</v>
      </c>
      <c r="H160" s="57" t="s">
        <v>84</v>
      </c>
      <c r="I160" s="57" t="s">
        <v>84</v>
      </c>
      <c r="J160" s="57" t="s">
        <v>84</v>
      </c>
      <c r="K160" s="130" t="s">
        <v>84</v>
      </c>
      <c r="L160" s="165">
        <v>885581.98</v>
      </c>
      <c r="M160" s="130" t="s">
        <v>84</v>
      </c>
    </row>
    <row r="161" spans="1:13" ht="30" x14ac:dyDescent="0.25">
      <c r="A161" s="114"/>
      <c r="B161" s="160"/>
      <c r="C161" s="164"/>
      <c r="D161" s="1" t="s">
        <v>29</v>
      </c>
      <c r="E161" s="1" t="s">
        <v>182</v>
      </c>
      <c r="F161" s="56">
        <v>92.8</v>
      </c>
      <c r="G161" s="52" t="s">
        <v>30</v>
      </c>
      <c r="H161" s="57" t="s">
        <v>84</v>
      </c>
      <c r="I161" s="57" t="s">
        <v>84</v>
      </c>
      <c r="J161" s="57" t="s">
        <v>84</v>
      </c>
      <c r="K161" s="130"/>
      <c r="L161" s="165"/>
      <c r="M161" s="130"/>
    </row>
    <row r="162" spans="1:13" x14ac:dyDescent="0.25">
      <c r="A162" s="114"/>
      <c r="B162" s="160"/>
      <c r="C162" s="164"/>
      <c r="D162" s="1" t="s">
        <v>29</v>
      </c>
      <c r="E162" s="1" t="s">
        <v>35</v>
      </c>
      <c r="F162" s="56">
        <v>38</v>
      </c>
      <c r="G162" s="52" t="s">
        <v>30</v>
      </c>
      <c r="H162" s="57" t="s">
        <v>84</v>
      </c>
      <c r="I162" s="57" t="s">
        <v>84</v>
      </c>
      <c r="J162" s="57" t="s">
        <v>84</v>
      </c>
      <c r="K162" s="130"/>
      <c r="L162" s="165"/>
      <c r="M162" s="130"/>
    </row>
    <row r="163" spans="1:13" ht="30" x14ac:dyDescent="0.25">
      <c r="A163" s="105"/>
      <c r="B163" s="160"/>
      <c r="C163" s="164"/>
      <c r="D163" s="1" t="s">
        <v>110</v>
      </c>
      <c r="E163" s="1" t="s">
        <v>35</v>
      </c>
      <c r="F163" s="56">
        <v>6.9</v>
      </c>
      <c r="G163" s="52" t="s">
        <v>30</v>
      </c>
      <c r="H163" s="57" t="s">
        <v>84</v>
      </c>
      <c r="I163" s="57" t="s">
        <v>84</v>
      </c>
      <c r="J163" s="57" t="s">
        <v>84</v>
      </c>
      <c r="K163" s="130"/>
      <c r="L163" s="165"/>
      <c r="M163" s="130"/>
    </row>
    <row r="164" spans="1:13" ht="30" x14ac:dyDescent="0.25">
      <c r="A164" s="104"/>
      <c r="B164" s="160" t="s">
        <v>34</v>
      </c>
      <c r="C164" s="164"/>
      <c r="D164" s="1" t="s">
        <v>33</v>
      </c>
      <c r="E164" s="1" t="s">
        <v>35</v>
      </c>
      <c r="F164" s="56">
        <v>1500</v>
      </c>
      <c r="G164" s="52" t="s">
        <v>30</v>
      </c>
      <c r="H164" s="57" t="s">
        <v>84</v>
      </c>
      <c r="I164" s="57" t="s">
        <v>84</v>
      </c>
      <c r="J164" s="57" t="s">
        <v>84</v>
      </c>
      <c r="K164" s="130" t="s">
        <v>187</v>
      </c>
      <c r="L164" s="165">
        <v>20001.86</v>
      </c>
      <c r="M164" s="130" t="s">
        <v>84</v>
      </c>
    </row>
    <row r="165" spans="1:13" x14ac:dyDescent="0.25">
      <c r="A165" s="114"/>
      <c r="B165" s="160"/>
      <c r="C165" s="164"/>
      <c r="D165" s="1" t="s">
        <v>32</v>
      </c>
      <c r="E165" s="1" t="s">
        <v>35</v>
      </c>
      <c r="F165" s="56">
        <v>38.5</v>
      </c>
      <c r="G165" s="52" t="s">
        <v>30</v>
      </c>
      <c r="H165" s="57" t="s">
        <v>84</v>
      </c>
      <c r="I165" s="57" t="s">
        <v>84</v>
      </c>
      <c r="J165" s="57" t="s">
        <v>84</v>
      </c>
      <c r="K165" s="130"/>
      <c r="L165" s="165"/>
      <c r="M165" s="130"/>
    </row>
    <row r="166" spans="1:13" ht="30" x14ac:dyDescent="0.25">
      <c r="A166" s="105"/>
      <c r="B166" s="160"/>
      <c r="C166" s="164"/>
      <c r="D166" s="1" t="s">
        <v>29</v>
      </c>
      <c r="E166" s="1" t="s">
        <v>182</v>
      </c>
      <c r="F166" s="56">
        <v>92.8</v>
      </c>
      <c r="G166" s="52" t="s">
        <v>30</v>
      </c>
      <c r="H166" s="57" t="s">
        <v>84</v>
      </c>
      <c r="I166" s="57" t="s">
        <v>84</v>
      </c>
      <c r="J166" s="57" t="s">
        <v>84</v>
      </c>
      <c r="K166" s="130"/>
      <c r="L166" s="165"/>
      <c r="M166" s="130"/>
    </row>
    <row r="167" spans="1:13" ht="30" x14ac:dyDescent="0.25">
      <c r="A167" s="52"/>
      <c r="B167" s="50" t="s">
        <v>416</v>
      </c>
      <c r="C167" s="1"/>
      <c r="D167" s="57" t="s">
        <v>84</v>
      </c>
      <c r="E167" s="57" t="s">
        <v>84</v>
      </c>
      <c r="F167" s="57" t="s">
        <v>84</v>
      </c>
      <c r="G167" s="57" t="s">
        <v>84</v>
      </c>
      <c r="H167" s="50" t="s">
        <v>29</v>
      </c>
      <c r="I167" s="56">
        <v>92.8</v>
      </c>
      <c r="J167" s="52" t="s">
        <v>30</v>
      </c>
      <c r="K167" s="57" t="s">
        <v>84</v>
      </c>
      <c r="L167" s="55">
        <v>0</v>
      </c>
      <c r="M167" s="57" t="s">
        <v>84</v>
      </c>
    </row>
    <row r="168" spans="1:13" ht="30" x14ac:dyDescent="0.25">
      <c r="A168" s="104">
        <v>7</v>
      </c>
      <c r="B168" s="160" t="s">
        <v>188</v>
      </c>
      <c r="C168" s="164" t="s">
        <v>189</v>
      </c>
      <c r="D168" s="1" t="s">
        <v>29</v>
      </c>
      <c r="E168" s="50" t="s">
        <v>190</v>
      </c>
      <c r="F168" s="56">
        <v>40.700000000000003</v>
      </c>
      <c r="G168" s="52" t="s">
        <v>30</v>
      </c>
      <c r="H168" s="57" t="s">
        <v>84</v>
      </c>
      <c r="I168" s="57" t="s">
        <v>84</v>
      </c>
      <c r="J168" s="57" t="s">
        <v>84</v>
      </c>
      <c r="K168" s="130" t="s">
        <v>191</v>
      </c>
      <c r="L168" s="165">
        <v>674697.33</v>
      </c>
      <c r="M168" s="130" t="s">
        <v>84</v>
      </c>
    </row>
    <row r="169" spans="1:13" ht="30" x14ac:dyDescent="0.25">
      <c r="A169" s="105"/>
      <c r="B169" s="160"/>
      <c r="C169" s="164"/>
      <c r="D169" s="1" t="s">
        <v>29</v>
      </c>
      <c r="E169" s="50" t="s">
        <v>182</v>
      </c>
      <c r="F169" s="56">
        <v>151.9</v>
      </c>
      <c r="G169" s="52" t="s">
        <v>30</v>
      </c>
      <c r="H169" s="57" t="s">
        <v>84</v>
      </c>
      <c r="I169" s="57" t="s">
        <v>84</v>
      </c>
      <c r="J169" s="57" t="s">
        <v>84</v>
      </c>
      <c r="K169" s="130"/>
      <c r="L169" s="165"/>
      <c r="M169" s="130"/>
    </row>
    <row r="170" spans="1:13" x14ac:dyDescent="0.25">
      <c r="A170" s="104"/>
      <c r="B170" s="160" t="s">
        <v>34</v>
      </c>
      <c r="C170" s="164"/>
      <c r="D170" s="166" t="s">
        <v>84</v>
      </c>
      <c r="E170" s="166" t="s">
        <v>84</v>
      </c>
      <c r="F170" s="166" t="s">
        <v>84</v>
      </c>
      <c r="G170" s="166" t="s">
        <v>84</v>
      </c>
      <c r="H170" s="50" t="s">
        <v>29</v>
      </c>
      <c r="I170" s="56">
        <v>151.9</v>
      </c>
      <c r="J170" s="52" t="s">
        <v>30</v>
      </c>
      <c r="K170" s="130" t="s">
        <v>84</v>
      </c>
      <c r="L170" s="165">
        <v>0</v>
      </c>
      <c r="M170" s="130" t="s">
        <v>84</v>
      </c>
    </row>
    <row r="171" spans="1:13" x14ac:dyDescent="0.25">
      <c r="A171" s="114"/>
      <c r="B171" s="160"/>
      <c r="C171" s="164"/>
      <c r="D171" s="167"/>
      <c r="E171" s="167"/>
      <c r="F171" s="167"/>
      <c r="G171" s="167"/>
      <c r="H171" s="50" t="s">
        <v>32</v>
      </c>
      <c r="I171" s="56">
        <v>314</v>
      </c>
      <c r="J171" s="52" t="s">
        <v>30</v>
      </c>
      <c r="K171" s="130"/>
      <c r="L171" s="165"/>
      <c r="M171" s="130"/>
    </row>
    <row r="172" spans="1:13" x14ac:dyDescent="0.25">
      <c r="A172" s="105"/>
      <c r="B172" s="160"/>
      <c r="C172" s="164"/>
      <c r="D172" s="168"/>
      <c r="E172" s="168"/>
      <c r="F172" s="168"/>
      <c r="G172" s="168"/>
      <c r="H172" s="50" t="s">
        <v>33</v>
      </c>
      <c r="I172" s="56">
        <v>1300</v>
      </c>
      <c r="J172" s="52" t="s">
        <v>30</v>
      </c>
      <c r="K172" s="130"/>
      <c r="L172" s="165"/>
      <c r="M172" s="130"/>
    </row>
    <row r="173" spans="1:13" ht="30" x14ac:dyDescent="0.25">
      <c r="A173" s="130">
        <v>8</v>
      </c>
      <c r="B173" s="160" t="s">
        <v>192</v>
      </c>
      <c r="C173" s="164" t="s">
        <v>193</v>
      </c>
      <c r="D173" s="1" t="s">
        <v>33</v>
      </c>
      <c r="E173" s="50" t="s">
        <v>35</v>
      </c>
      <c r="F173" s="56">
        <v>853</v>
      </c>
      <c r="G173" s="52" t="s">
        <v>30</v>
      </c>
      <c r="H173" s="166" t="s">
        <v>84</v>
      </c>
      <c r="I173" s="166" t="s">
        <v>84</v>
      </c>
      <c r="J173" s="166" t="s">
        <v>84</v>
      </c>
      <c r="K173" s="130" t="s">
        <v>194</v>
      </c>
      <c r="L173" s="165">
        <v>909899.73</v>
      </c>
      <c r="M173" s="130" t="s">
        <v>84</v>
      </c>
    </row>
    <row r="174" spans="1:13" ht="30" x14ac:dyDescent="0.25">
      <c r="A174" s="130"/>
      <c r="B174" s="160"/>
      <c r="C174" s="164"/>
      <c r="D174" s="1" t="s">
        <v>29</v>
      </c>
      <c r="E174" s="50" t="s">
        <v>182</v>
      </c>
      <c r="F174" s="56">
        <v>45</v>
      </c>
      <c r="G174" s="52" t="s">
        <v>30</v>
      </c>
      <c r="H174" s="168"/>
      <c r="I174" s="168"/>
      <c r="J174" s="168"/>
      <c r="K174" s="130"/>
      <c r="L174" s="165"/>
      <c r="M174" s="130"/>
    </row>
    <row r="175" spans="1:13" ht="45" x14ac:dyDescent="0.25">
      <c r="A175" s="52">
        <v>9</v>
      </c>
      <c r="B175" s="50" t="s">
        <v>195</v>
      </c>
      <c r="C175" s="1" t="s">
        <v>196</v>
      </c>
      <c r="D175" s="1" t="s">
        <v>29</v>
      </c>
      <c r="E175" s="50" t="s">
        <v>197</v>
      </c>
      <c r="F175" s="56">
        <v>68.099999999999994</v>
      </c>
      <c r="G175" s="52" t="s">
        <v>30</v>
      </c>
      <c r="H175" s="57" t="s">
        <v>84</v>
      </c>
      <c r="I175" s="57" t="s">
        <v>84</v>
      </c>
      <c r="J175" s="57" t="s">
        <v>84</v>
      </c>
      <c r="K175" s="57" t="s">
        <v>84</v>
      </c>
      <c r="L175" s="55">
        <v>1134800.55</v>
      </c>
      <c r="M175" s="57" t="s">
        <v>84</v>
      </c>
    </row>
    <row r="176" spans="1:13" ht="30" x14ac:dyDescent="0.25">
      <c r="A176" s="104"/>
      <c r="B176" s="160" t="s">
        <v>39</v>
      </c>
      <c r="C176" s="164"/>
      <c r="D176" s="1" t="s">
        <v>33</v>
      </c>
      <c r="E176" s="50" t="s">
        <v>197</v>
      </c>
      <c r="F176" s="56">
        <v>400</v>
      </c>
      <c r="G176" s="52" t="s">
        <v>30</v>
      </c>
      <c r="H176" s="108" t="s">
        <v>29</v>
      </c>
      <c r="I176" s="157">
        <v>68.099999999999994</v>
      </c>
      <c r="J176" s="104" t="s">
        <v>30</v>
      </c>
      <c r="K176" s="130" t="s">
        <v>198</v>
      </c>
      <c r="L176" s="165">
        <v>424461.75</v>
      </c>
      <c r="M176" s="130" t="s">
        <v>84</v>
      </c>
    </row>
    <row r="177" spans="1:13" ht="30" x14ac:dyDescent="0.25">
      <c r="A177" s="114"/>
      <c r="B177" s="160"/>
      <c r="C177" s="164"/>
      <c r="D177" s="1" t="s">
        <v>29</v>
      </c>
      <c r="E177" s="50" t="s">
        <v>197</v>
      </c>
      <c r="F177" s="56">
        <v>58.3</v>
      </c>
      <c r="G177" s="52" t="s">
        <v>30</v>
      </c>
      <c r="H177" s="115"/>
      <c r="I177" s="158"/>
      <c r="J177" s="114"/>
      <c r="K177" s="130"/>
      <c r="L177" s="165"/>
      <c r="M177" s="130"/>
    </row>
    <row r="178" spans="1:13" x14ac:dyDescent="0.25">
      <c r="A178" s="105"/>
      <c r="B178" s="160"/>
      <c r="C178" s="164"/>
      <c r="D178" s="1" t="s">
        <v>199</v>
      </c>
      <c r="E178" s="50" t="s">
        <v>35</v>
      </c>
      <c r="F178" s="56">
        <v>24.9</v>
      </c>
      <c r="G178" s="52" t="s">
        <v>30</v>
      </c>
      <c r="H178" s="109"/>
      <c r="I178" s="159"/>
      <c r="J178" s="105"/>
      <c r="K178" s="130"/>
      <c r="L178" s="165"/>
      <c r="M178" s="130"/>
    </row>
    <row r="179" spans="1:13" ht="45" x14ac:dyDescent="0.25">
      <c r="A179" s="52">
        <v>10</v>
      </c>
      <c r="B179" s="50" t="s">
        <v>200</v>
      </c>
      <c r="C179" s="1" t="s">
        <v>201</v>
      </c>
      <c r="D179" s="1" t="s">
        <v>115</v>
      </c>
      <c r="E179" s="50" t="s">
        <v>197</v>
      </c>
      <c r="F179" s="56">
        <v>9.3000000000000007</v>
      </c>
      <c r="G179" s="52" t="s">
        <v>30</v>
      </c>
      <c r="H179" s="57" t="s">
        <v>84</v>
      </c>
      <c r="I179" s="57" t="s">
        <v>84</v>
      </c>
      <c r="J179" s="57" t="s">
        <v>84</v>
      </c>
      <c r="K179" s="57" t="s">
        <v>84</v>
      </c>
      <c r="L179" s="55">
        <v>514989.79</v>
      </c>
      <c r="M179" s="57" t="s">
        <v>84</v>
      </c>
    </row>
    <row r="180" spans="1:13" ht="45" x14ac:dyDescent="0.25">
      <c r="A180" s="52">
        <v>11</v>
      </c>
      <c r="B180" s="50" t="s">
        <v>202</v>
      </c>
      <c r="C180" s="1" t="s">
        <v>203</v>
      </c>
      <c r="D180" s="1" t="s">
        <v>29</v>
      </c>
      <c r="E180" s="50" t="s">
        <v>182</v>
      </c>
      <c r="F180" s="56">
        <v>30.9</v>
      </c>
      <c r="G180" s="52" t="s">
        <v>30</v>
      </c>
      <c r="H180" s="57" t="s">
        <v>84</v>
      </c>
      <c r="I180" s="57" t="s">
        <v>84</v>
      </c>
      <c r="J180" s="57" t="s">
        <v>84</v>
      </c>
      <c r="K180" s="57" t="s">
        <v>84</v>
      </c>
      <c r="L180" s="55">
        <v>793183.39</v>
      </c>
      <c r="M180" s="57" t="s">
        <v>84</v>
      </c>
    </row>
    <row r="181" spans="1:13" ht="30" x14ac:dyDescent="0.25">
      <c r="A181" s="52"/>
      <c r="B181" s="50" t="s">
        <v>416</v>
      </c>
      <c r="C181" s="1"/>
      <c r="D181" s="57" t="s">
        <v>84</v>
      </c>
      <c r="E181" s="57" t="s">
        <v>84</v>
      </c>
      <c r="F181" s="57" t="s">
        <v>84</v>
      </c>
      <c r="G181" s="57" t="s">
        <v>84</v>
      </c>
      <c r="H181" s="50" t="s">
        <v>29</v>
      </c>
      <c r="I181" s="56">
        <v>30.9</v>
      </c>
      <c r="J181" s="52" t="s">
        <v>30</v>
      </c>
      <c r="K181" s="57" t="s">
        <v>84</v>
      </c>
      <c r="L181" s="55">
        <v>0</v>
      </c>
      <c r="M181" s="57" t="s">
        <v>84</v>
      </c>
    </row>
    <row r="182" spans="1:13" ht="30" x14ac:dyDescent="0.25">
      <c r="A182" s="104">
        <v>12</v>
      </c>
      <c r="B182" s="160" t="s">
        <v>204</v>
      </c>
      <c r="C182" s="164" t="s">
        <v>205</v>
      </c>
      <c r="D182" s="1" t="s">
        <v>33</v>
      </c>
      <c r="E182" s="50" t="s">
        <v>35</v>
      </c>
      <c r="F182" s="56">
        <v>21</v>
      </c>
      <c r="G182" s="52" t="s">
        <v>30</v>
      </c>
      <c r="H182" s="166" t="s">
        <v>84</v>
      </c>
      <c r="I182" s="166" t="s">
        <v>84</v>
      </c>
      <c r="J182" s="166" t="s">
        <v>84</v>
      </c>
      <c r="K182" s="52" t="s">
        <v>206</v>
      </c>
      <c r="L182" s="165">
        <v>1106106.3799999999</v>
      </c>
      <c r="M182" s="130" t="s">
        <v>84</v>
      </c>
    </row>
    <row r="183" spans="1:13" ht="30" x14ac:dyDescent="0.25">
      <c r="A183" s="114"/>
      <c r="B183" s="160"/>
      <c r="C183" s="164"/>
      <c r="D183" s="1" t="s">
        <v>33</v>
      </c>
      <c r="E183" s="50" t="s">
        <v>35</v>
      </c>
      <c r="F183" s="56">
        <v>503</v>
      </c>
      <c r="G183" s="52" t="s">
        <v>30</v>
      </c>
      <c r="H183" s="167"/>
      <c r="I183" s="167"/>
      <c r="J183" s="167"/>
      <c r="K183" s="130" t="s">
        <v>207</v>
      </c>
      <c r="L183" s="165"/>
      <c r="M183" s="130"/>
    </row>
    <row r="184" spans="1:13" ht="30" x14ac:dyDescent="0.25">
      <c r="A184" s="114"/>
      <c r="B184" s="160"/>
      <c r="C184" s="164"/>
      <c r="D184" s="1" t="s">
        <v>33</v>
      </c>
      <c r="E184" s="50" t="s">
        <v>35</v>
      </c>
      <c r="F184" s="56">
        <v>499</v>
      </c>
      <c r="G184" s="52" t="s">
        <v>30</v>
      </c>
      <c r="H184" s="167"/>
      <c r="I184" s="167"/>
      <c r="J184" s="167"/>
      <c r="K184" s="130"/>
      <c r="L184" s="165"/>
      <c r="M184" s="130"/>
    </row>
    <row r="185" spans="1:13" x14ac:dyDescent="0.25">
      <c r="A185" s="114"/>
      <c r="B185" s="160"/>
      <c r="C185" s="164"/>
      <c r="D185" s="1" t="s">
        <v>32</v>
      </c>
      <c r="E185" s="50" t="s">
        <v>35</v>
      </c>
      <c r="F185" s="56">
        <v>62.1</v>
      </c>
      <c r="G185" s="52" t="s">
        <v>30</v>
      </c>
      <c r="H185" s="167"/>
      <c r="I185" s="167"/>
      <c r="J185" s="167"/>
      <c r="K185" s="130"/>
      <c r="L185" s="165"/>
      <c r="M185" s="130"/>
    </row>
    <row r="186" spans="1:13" x14ac:dyDescent="0.25">
      <c r="A186" s="114"/>
      <c r="B186" s="160"/>
      <c r="C186" s="164"/>
      <c r="D186" s="1" t="s">
        <v>29</v>
      </c>
      <c r="E186" s="50" t="s">
        <v>101</v>
      </c>
      <c r="F186" s="56">
        <v>71.099999999999994</v>
      </c>
      <c r="G186" s="52" t="s">
        <v>30</v>
      </c>
      <c r="H186" s="167"/>
      <c r="I186" s="167"/>
      <c r="J186" s="167"/>
      <c r="K186" s="130"/>
      <c r="L186" s="165"/>
      <c r="M186" s="130"/>
    </row>
    <row r="187" spans="1:13" x14ac:dyDescent="0.25">
      <c r="A187" s="105"/>
      <c r="B187" s="160"/>
      <c r="C187" s="164"/>
      <c r="D187" s="1" t="s">
        <v>199</v>
      </c>
      <c r="E187" s="50" t="s">
        <v>35</v>
      </c>
      <c r="F187" s="56">
        <v>19.2</v>
      </c>
      <c r="G187" s="52" t="s">
        <v>30</v>
      </c>
      <c r="H187" s="168"/>
      <c r="I187" s="168"/>
      <c r="J187" s="168"/>
      <c r="K187" s="130"/>
      <c r="L187" s="165"/>
      <c r="M187" s="130"/>
    </row>
    <row r="188" spans="1:13" x14ac:dyDescent="0.25">
      <c r="A188" s="52"/>
      <c r="B188" s="50" t="s">
        <v>34</v>
      </c>
      <c r="C188" s="1"/>
      <c r="D188" s="1" t="s">
        <v>29</v>
      </c>
      <c r="E188" s="50" t="s">
        <v>101</v>
      </c>
      <c r="F188" s="56">
        <v>71.099999999999994</v>
      </c>
      <c r="G188" s="52" t="s">
        <v>30</v>
      </c>
      <c r="H188" s="57" t="s">
        <v>84</v>
      </c>
      <c r="I188" s="57" t="s">
        <v>84</v>
      </c>
      <c r="J188" s="57" t="s">
        <v>84</v>
      </c>
      <c r="K188" s="57" t="s">
        <v>84</v>
      </c>
      <c r="L188" s="55">
        <v>159309.6</v>
      </c>
      <c r="M188" s="57" t="s">
        <v>84</v>
      </c>
    </row>
    <row r="189" spans="1:13" ht="30" x14ac:dyDescent="0.25">
      <c r="A189" s="52"/>
      <c r="B189" s="50" t="s">
        <v>416</v>
      </c>
      <c r="C189" s="1"/>
      <c r="D189" s="57" t="s">
        <v>84</v>
      </c>
      <c r="E189" s="57" t="s">
        <v>84</v>
      </c>
      <c r="F189" s="57" t="s">
        <v>84</v>
      </c>
      <c r="G189" s="57" t="s">
        <v>84</v>
      </c>
      <c r="H189" s="50" t="s">
        <v>29</v>
      </c>
      <c r="I189" s="56">
        <v>71.099999999999994</v>
      </c>
      <c r="J189" s="52" t="s">
        <v>30</v>
      </c>
      <c r="K189" s="57" t="s">
        <v>84</v>
      </c>
      <c r="L189" s="55">
        <v>0</v>
      </c>
      <c r="M189" s="57" t="s">
        <v>84</v>
      </c>
    </row>
    <row r="190" spans="1:13" ht="30" x14ac:dyDescent="0.25">
      <c r="A190" s="52"/>
      <c r="B190" s="50" t="s">
        <v>416</v>
      </c>
      <c r="C190" s="1"/>
      <c r="D190" s="57" t="s">
        <v>84</v>
      </c>
      <c r="E190" s="57" t="s">
        <v>84</v>
      </c>
      <c r="F190" s="57" t="s">
        <v>84</v>
      </c>
      <c r="G190" s="57" t="s">
        <v>84</v>
      </c>
      <c r="H190" s="50" t="s">
        <v>29</v>
      </c>
      <c r="I190" s="56">
        <v>71.099999999999994</v>
      </c>
      <c r="J190" s="52" t="s">
        <v>30</v>
      </c>
      <c r="K190" s="57" t="s">
        <v>84</v>
      </c>
      <c r="L190" s="55">
        <v>0</v>
      </c>
      <c r="M190" s="57" t="s">
        <v>84</v>
      </c>
    </row>
    <row r="191" spans="1:13" ht="30" x14ac:dyDescent="0.25">
      <c r="A191" s="52"/>
      <c r="B191" s="50" t="s">
        <v>416</v>
      </c>
      <c r="C191" s="1"/>
      <c r="D191" s="57" t="s">
        <v>84</v>
      </c>
      <c r="E191" s="57" t="s">
        <v>84</v>
      </c>
      <c r="F191" s="57" t="s">
        <v>84</v>
      </c>
      <c r="G191" s="57" t="s">
        <v>84</v>
      </c>
      <c r="H191" s="50" t="s">
        <v>29</v>
      </c>
      <c r="I191" s="56">
        <v>71.099999999999994</v>
      </c>
      <c r="J191" s="52" t="s">
        <v>30</v>
      </c>
      <c r="K191" s="57" t="s">
        <v>84</v>
      </c>
      <c r="L191" s="55">
        <v>0</v>
      </c>
      <c r="M191" s="57" t="s">
        <v>84</v>
      </c>
    </row>
    <row r="192" spans="1:13" x14ac:dyDescent="0.25">
      <c r="A192" s="104">
        <v>13</v>
      </c>
      <c r="B192" s="160" t="s">
        <v>208</v>
      </c>
      <c r="C192" s="164" t="s">
        <v>209</v>
      </c>
      <c r="D192" s="1" t="s">
        <v>29</v>
      </c>
      <c r="E192" s="50" t="s">
        <v>35</v>
      </c>
      <c r="F192" s="56">
        <v>60.4</v>
      </c>
      <c r="G192" s="52" t="s">
        <v>30</v>
      </c>
      <c r="H192" s="108" t="s">
        <v>33</v>
      </c>
      <c r="I192" s="157">
        <v>38.6</v>
      </c>
      <c r="J192" s="104" t="s">
        <v>30</v>
      </c>
      <c r="K192" s="130" t="s">
        <v>84</v>
      </c>
      <c r="L192" s="165">
        <v>788333.27</v>
      </c>
      <c r="M192" s="130" t="s">
        <v>84</v>
      </c>
    </row>
    <row r="193" spans="1:13" x14ac:dyDescent="0.25">
      <c r="A193" s="105"/>
      <c r="B193" s="160"/>
      <c r="C193" s="164"/>
      <c r="D193" s="1" t="s">
        <v>199</v>
      </c>
      <c r="E193" s="50" t="s">
        <v>35</v>
      </c>
      <c r="F193" s="56">
        <v>38.6</v>
      </c>
      <c r="G193" s="52" t="s">
        <v>30</v>
      </c>
      <c r="H193" s="109"/>
      <c r="I193" s="159"/>
      <c r="J193" s="105"/>
      <c r="K193" s="130"/>
      <c r="L193" s="165"/>
      <c r="M193" s="130"/>
    </row>
    <row r="194" spans="1:13" ht="30" x14ac:dyDescent="0.25">
      <c r="A194" s="52"/>
      <c r="B194" s="50" t="s">
        <v>39</v>
      </c>
      <c r="C194" s="1"/>
      <c r="D194" s="1" t="s">
        <v>29</v>
      </c>
      <c r="E194" s="50" t="s">
        <v>186</v>
      </c>
      <c r="F194" s="56">
        <v>83.8</v>
      </c>
      <c r="G194" s="52" t="s">
        <v>30</v>
      </c>
      <c r="H194" s="50" t="s">
        <v>29</v>
      </c>
      <c r="I194" s="56">
        <v>60.4</v>
      </c>
      <c r="J194" s="52" t="s">
        <v>30</v>
      </c>
      <c r="K194" s="52" t="s">
        <v>210</v>
      </c>
      <c r="L194" s="55">
        <v>285000</v>
      </c>
      <c r="M194" s="57" t="s">
        <v>84</v>
      </c>
    </row>
    <row r="195" spans="1:13" ht="30" x14ac:dyDescent="0.25">
      <c r="A195" s="52"/>
      <c r="B195" s="50" t="s">
        <v>416</v>
      </c>
      <c r="C195" s="1"/>
      <c r="D195" s="57" t="s">
        <v>84</v>
      </c>
      <c r="E195" s="57" t="s">
        <v>84</v>
      </c>
      <c r="F195" s="57" t="s">
        <v>84</v>
      </c>
      <c r="G195" s="57" t="s">
        <v>84</v>
      </c>
      <c r="H195" s="50" t="s">
        <v>29</v>
      </c>
      <c r="I195" s="56">
        <v>60.4</v>
      </c>
      <c r="J195" s="52" t="s">
        <v>30</v>
      </c>
      <c r="K195" s="57" t="s">
        <v>84</v>
      </c>
      <c r="L195" s="55">
        <v>0</v>
      </c>
      <c r="M195" s="57" t="s">
        <v>84</v>
      </c>
    </row>
    <row r="196" spans="1:13" ht="30" x14ac:dyDescent="0.25">
      <c r="A196" s="52"/>
      <c r="B196" s="50" t="s">
        <v>416</v>
      </c>
      <c r="C196" s="1"/>
      <c r="D196" s="57" t="s">
        <v>84</v>
      </c>
      <c r="E196" s="57" t="s">
        <v>84</v>
      </c>
      <c r="F196" s="57" t="s">
        <v>84</v>
      </c>
      <c r="G196" s="57" t="s">
        <v>84</v>
      </c>
      <c r="H196" s="50" t="s">
        <v>29</v>
      </c>
      <c r="I196" s="56">
        <v>60.4</v>
      </c>
      <c r="J196" s="52" t="s">
        <v>30</v>
      </c>
      <c r="K196" s="57" t="s">
        <v>84</v>
      </c>
      <c r="L196" s="55">
        <v>0</v>
      </c>
      <c r="M196" s="57" t="s">
        <v>84</v>
      </c>
    </row>
    <row r="197" spans="1:13" ht="30" x14ac:dyDescent="0.25">
      <c r="A197" s="52">
        <v>14</v>
      </c>
      <c r="B197" s="50" t="s">
        <v>211</v>
      </c>
      <c r="C197" s="1" t="s">
        <v>212</v>
      </c>
      <c r="D197" s="1" t="s">
        <v>29</v>
      </c>
      <c r="E197" s="50" t="s">
        <v>213</v>
      </c>
      <c r="F197" s="56">
        <v>32.1</v>
      </c>
      <c r="G197" s="52" t="s">
        <v>30</v>
      </c>
      <c r="H197" s="57" t="s">
        <v>84</v>
      </c>
      <c r="I197" s="57" t="s">
        <v>84</v>
      </c>
      <c r="J197" s="57" t="s">
        <v>84</v>
      </c>
      <c r="K197" s="57" t="s">
        <v>84</v>
      </c>
      <c r="L197" s="58">
        <v>624795.44999999995</v>
      </c>
      <c r="M197" s="57" t="s">
        <v>84</v>
      </c>
    </row>
    <row r="198" spans="1:13" ht="30" x14ac:dyDescent="0.25">
      <c r="A198" s="52"/>
      <c r="B198" s="50" t="s">
        <v>416</v>
      </c>
      <c r="C198" s="1"/>
      <c r="D198" s="57" t="s">
        <v>84</v>
      </c>
      <c r="E198" s="57" t="s">
        <v>84</v>
      </c>
      <c r="F198" s="57" t="s">
        <v>84</v>
      </c>
      <c r="G198" s="57" t="s">
        <v>84</v>
      </c>
      <c r="H198" s="50" t="s">
        <v>29</v>
      </c>
      <c r="I198" s="56">
        <v>32.1</v>
      </c>
      <c r="J198" s="52" t="s">
        <v>30</v>
      </c>
      <c r="K198" s="57" t="s">
        <v>84</v>
      </c>
      <c r="L198" s="55">
        <v>0</v>
      </c>
      <c r="M198" s="57" t="s">
        <v>84</v>
      </c>
    </row>
    <row r="199" spans="1:13" ht="30" x14ac:dyDescent="0.25">
      <c r="A199" s="130">
        <v>15</v>
      </c>
      <c r="B199" s="160" t="s">
        <v>214</v>
      </c>
      <c r="C199" s="164" t="s">
        <v>215</v>
      </c>
      <c r="D199" s="1" t="s">
        <v>33</v>
      </c>
      <c r="E199" s="50" t="s">
        <v>35</v>
      </c>
      <c r="F199" s="56">
        <v>1000</v>
      </c>
      <c r="G199" s="52" t="s">
        <v>30</v>
      </c>
      <c r="H199" s="166" t="s">
        <v>84</v>
      </c>
      <c r="I199" s="166" t="s">
        <v>84</v>
      </c>
      <c r="J199" s="166" t="s">
        <v>84</v>
      </c>
      <c r="K199" s="130" t="s">
        <v>216</v>
      </c>
      <c r="L199" s="170">
        <v>1580444.06</v>
      </c>
      <c r="M199" s="130" t="s">
        <v>84</v>
      </c>
    </row>
    <row r="200" spans="1:13" ht="30" x14ac:dyDescent="0.25">
      <c r="A200" s="130"/>
      <c r="B200" s="160"/>
      <c r="C200" s="164"/>
      <c r="D200" s="1" t="s">
        <v>32</v>
      </c>
      <c r="E200" s="50" t="s">
        <v>197</v>
      </c>
      <c r="F200" s="56">
        <v>104.6</v>
      </c>
      <c r="G200" s="52" t="s">
        <v>30</v>
      </c>
      <c r="H200" s="167"/>
      <c r="I200" s="167"/>
      <c r="J200" s="167"/>
      <c r="K200" s="130"/>
      <c r="L200" s="170"/>
      <c r="M200" s="130"/>
    </row>
    <row r="201" spans="1:13" x14ac:dyDescent="0.25">
      <c r="A201" s="130"/>
      <c r="B201" s="160"/>
      <c r="C201" s="164"/>
      <c r="D201" s="1" t="s">
        <v>29</v>
      </c>
      <c r="E201" s="50" t="s">
        <v>35</v>
      </c>
      <c r="F201" s="56">
        <v>40.4</v>
      </c>
      <c r="G201" s="52" t="s">
        <v>30</v>
      </c>
      <c r="H201" s="168"/>
      <c r="I201" s="168"/>
      <c r="J201" s="168"/>
      <c r="K201" s="130"/>
      <c r="L201" s="170"/>
      <c r="M201" s="130"/>
    </row>
    <row r="202" spans="1:13" ht="30" x14ac:dyDescent="0.25">
      <c r="A202" s="52">
        <v>16</v>
      </c>
      <c r="B202" s="50" t="s">
        <v>217</v>
      </c>
      <c r="C202" s="1" t="s">
        <v>218</v>
      </c>
      <c r="D202" s="1" t="s">
        <v>29</v>
      </c>
      <c r="E202" s="50" t="s">
        <v>35</v>
      </c>
      <c r="F202" s="56">
        <v>30.5</v>
      </c>
      <c r="G202" s="52" t="s">
        <v>30</v>
      </c>
      <c r="H202" s="57" t="s">
        <v>84</v>
      </c>
      <c r="I202" s="57" t="s">
        <v>84</v>
      </c>
      <c r="J202" s="57" t="s">
        <v>84</v>
      </c>
      <c r="K202" s="57" t="s">
        <v>84</v>
      </c>
      <c r="L202" s="58">
        <v>572711.30000000005</v>
      </c>
      <c r="M202" s="57" t="s">
        <v>84</v>
      </c>
    </row>
    <row r="203" spans="1:13" x14ac:dyDescent="0.25">
      <c r="A203" s="130">
        <v>17</v>
      </c>
      <c r="B203" s="160" t="s">
        <v>219</v>
      </c>
      <c r="C203" s="164" t="s">
        <v>218</v>
      </c>
      <c r="D203" s="166" t="s">
        <v>84</v>
      </c>
      <c r="E203" s="166" t="s">
        <v>84</v>
      </c>
      <c r="F203" s="166" t="s">
        <v>84</v>
      </c>
      <c r="G203" s="166" t="s">
        <v>84</v>
      </c>
      <c r="H203" s="50" t="s">
        <v>29</v>
      </c>
      <c r="I203" s="56">
        <v>63</v>
      </c>
      <c r="J203" s="52" t="s">
        <v>30</v>
      </c>
      <c r="K203" s="130" t="s">
        <v>84</v>
      </c>
      <c r="L203" s="169">
        <v>240961.88</v>
      </c>
      <c r="M203" s="130" t="s">
        <v>84</v>
      </c>
    </row>
    <row r="204" spans="1:13" x14ac:dyDescent="0.25">
      <c r="A204" s="130"/>
      <c r="B204" s="160"/>
      <c r="C204" s="164"/>
      <c r="D204" s="168"/>
      <c r="E204" s="168"/>
      <c r="F204" s="168"/>
      <c r="G204" s="168"/>
      <c r="H204" s="50" t="s">
        <v>29</v>
      </c>
      <c r="I204" s="56">
        <v>41.7</v>
      </c>
      <c r="J204" s="52" t="s">
        <v>30</v>
      </c>
      <c r="K204" s="130"/>
      <c r="L204" s="169"/>
      <c r="M204" s="130"/>
    </row>
    <row r="205" spans="1:13" ht="30" x14ac:dyDescent="0.25">
      <c r="A205" s="52">
        <v>18</v>
      </c>
      <c r="B205" s="50" t="s">
        <v>220</v>
      </c>
      <c r="C205" s="1" t="s">
        <v>221</v>
      </c>
      <c r="D205" s="57" t="s">
        <v>84</v>
      </c>
      <c r="E205" s="57" t="s">
        <v>84</v>
      </c>
      <c r="F205" s="57" t="s">
        <v>84</v>
      </c>
      <c r="G205" s="57" t="s">
        <v>84</v>
      </c>
      <c r="H205" s="50" t="s">
        <v>29</v>
      </c>
      <c r="I205" s="56">
        <v>45</v>
      </c>
      <c r="J205" s="52" t="s">
        <v>30</v>
      </c>
      <c r="K205" s="57" t="s">
        <v>84</v>
      </c>
      <c r="L205" s="58">
        <v>662858.02</v>
      </c>
      <c r="M205" s="57" t="s">
        <v>84</v>
      </c>
    </row>
    <row r="206" spans="1:13" ht="39" customHeight="1" x14ac:dyDescent="0.25">
      <c r="A206" s="116" t="s">
        <v>75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8"/>
    </row>
    <row r="207" spans="1:13" ht="30" x14ac:dyDescent="0.25">
      <c r="A207" s="110">
        <v>1</v>
      </c>
      <c r="B207" s="108" t="s">
        <v>77</v>
      </c>
      <c r="C207" s="108" t="s">
        <v>76</v>
      </c>
      <c r="D207" s="1" t="s">
        <v>33</v>
      </c>
      <c r="E207" s="1" t="s">
        <v>35</v>
      </c>
      <c r="F207" s="9">
        <v>1000</v>
      </c>
      <c r="G207" s="5" t="s">
        <v>30</v>
      </c>
      <c r="H207" s="108" t="s">
        <v>33</v>
      </c>
      <c r="I207" s="112">
        <v>714</v>
      </c>
      <c r="J207" s="104" t="s">
        <v>30</v>
      </c>
      <c r="K207" s="104" t="s">
        <v>165</v>
      </c>
      <c r="L207" s="106">
        <v>1399376.42</v>
      </c>
      <c r="M207" s="104" t="s">
        <v>84</v>
      </c>
    </row>
    <row r="208" spans="1:13" ht="30" x14ac:dyDescent="0.25">
      <c r="A208" s="123"/>
      <c r="B208" s="115"/>
      <c r="C208" s="115"/>
      <c r="D208" s="1" t="s">
        <v>33</v>
      </c>
      <c r="E208" s="1" t="s">
        <v>114</v>
      </c>
      <c r="F208" s="9">
        <v>647</v>
      </c>
      <c r="G208" s="5" t="s">
        <v>30</v>
      </c>
      <c r="H208" s="115"/>
      <c r="I208" s="120"/>
      <c r="J208" s="114"/>
      <c r="K208" s="114"/>
      <c r="L208" s="119"/>
      <c r="M208" s="114"/>
    </row>
    <row r="209" spans="1:13" ht="30" x14ac:dyDescent="0.25">
      <c r="A209" s="123"/>
      <c r="B209" s="115"/>
      <c r="C209" s="115"/>
      <c r="D209" s="1" t="s">
        <v>33</v>
      </c>
      <c r="E209" s="1" t="s">
        <v>35</v>
      </c>
      <c r="F209" s="9">
        <v>520</v>
      </c>
      <c r="G209" s="5" t="s">
        <v>30</v>
      </c>
      <c r="H209" s="115"/>
      <c r="I209" s="120"/>
      <c r="J209" s="114"/>
      <c r="K209" s="114"/>
      <c r="L209" s="119"/>
      <c r="M209" s="114"/>
    </row>
    <row r="210" spans="1:13" ht="30" x14ac:dyDescent="0.25">
      <c r="A210" s="123"/>
      <c r="B210" s="115"/>
      <c r="C210" s="115"/>
      <c r="D210" s="1" t="s">
        <v>33</v>
      </c>
      <c r="E210" s="1" t="s">
        <v>124</v>
      </c>
      <c r="F210" s="1">
        <v>2766.7</v>
      </c>
      <c r="G210" s="5" t="s">
        <v>30</v>
      </c>
      <c r="H210" s="115"/>
      <c r="I210" s="120"/>
      <c r="J210" s="114"/>
      <c r="K210" s="114"/>
      <c r="L210" s="119"/>
      <c r="M210" s="114"/>
    </row>
    <row r="211" spans="1:13" x14ac:dyDescent="0.25">
      <c r="A211" s="123"/>
      <c r="B211" s="115"/>
      <c r="C211" s="115"/>
      <c r="D211" s="1" t="s">
        <v>78</v>
      </c>
      <c r="E211" s="1" t="s">
        <v>35</v>
      </c>
      <c r="F211" s="1">
        <v>10.5</v>
      </c>
      <c r="G211" s="5" t="s">
        <v>30</v>
      </c>
      <c r="H211" s="115"/>
      <c r="I211" s="120"/>
      <c r="J211" s="114"/>
      <c r="K211" s="114"/>
      <c r="L211" s="119"/>
      <c r="M211" s="114"/>
    </row>
    <row r="212" spans="1:13" ht="30" x14ac:dyDescent="0.25">
      <c r="A212" s="123"/>
      <c r="B212" s="115"/>
      <c r="C212" s="115"/>
      <c r="D212" s="1" t="s">
        <v>32</v>
      </c>
      <c r="E212" s="1" t="s">
        <v>114</v>
      </c>
      <c r="F212" s="1">
        <v>76.7</v>
      </c>
      <c r="G212" s="5" t="s">
        <v>30</v>
      </c>
      <c r="H212" s="115"/>
      <c r="I212" s="120"/>
      <c r="J212" s="114"/>
      <c r="K212" s="114"/>
      <c r="L212" s="119"/>
      <c r="M212" s="114"/>
    </row>
    <row r="213" spans="1:13" ht="30" x14ac:dyDescent="0.25">
      <c r="A213" s="111"/>
      <c r="B213" s="109"/>
      <c r="C213" s="109"/>
      <c r="D213" s="1" t="s">
        <v>29</v>
      </c>
      <c r="E213" s="1" t="s">
        <v>114</v>
      </c>
      <c r="F213" s="1">
        <v>69.7</v>
      </c>
      <c r="G213" s="5" t="s">
        <v>30</v>
      </c>
      <c r="H213" s="109"/>
      <c r="I213" s="113"/>
      <c r="J213" s="105"/>
      <c r="K213" s="105"/>
      <c r="L213" s="107"/>
      <c r="M213" s="105"/>
    </row>
    <row r="214" spans="1:13" ht="30" x14ac:dyDescent="0.25">
      <c r="A214" s="110"/>
      <c r="B214" s="108" t="s">
        <v>39</v>
      </c>
      <c r="C214" s="104"/>
      <c r="D214" s="160" t="s">
        <v>33</v>
      </c>
      <c r="E214" s="160" t="s">
        <v>114</v>
      </c>
      <c r="F214" s="162">
        <v>647</v>
      </c>
      <c r="G214" s="130" t="s">
        <v>30</v>
      </c>
      <c r="H214" s="104" t="s">
        <v>84</v>
      </c>
      <c r="I214" s="104" t="s">
        <v>84</v>
      </c>
      <c r="J214" s="104" t="s">
        <v>84</v>
      </c>
      <c r="K214" s="5" t="s">
        <v>80</v>
      </c>
      <c r="L214" s="106">
        <v>514282.58</v>
      </c>
      <c r="M214" s="104" t="s">
        <v>84</v>
      </c>
    </row>
    <row r="215" spans="1:13" ht="30" x14ac:dyDescent="0.25">
      <c r="A215" s="123"/>
      <c r="B215" s="115"/>
      <c r="C215" s="114"/>
      <c r="D215" s="160"/>
      <c r="E215" s="160"/>
      <c r="F215" s="162"/>
      <c r="G215" s="130"/>
      <c r="H215" s="114"/>
      <c r="I215" s="114"/>
      <c r="J215" s="114"/>
      <c r="K215" s="5" t="s">
        <v>81</v>
      </c>
      <c r="L215" s="119"/>
      <c r="M215" s="114"/>
    </row>
    <row r="216" spans="1:13" ht="30" x14ac:dyDescent="0.25">
      <c r="A216" s="123"/>
      <c r="B216" s="115"/>
      <c r="C216" s="114"/>
      <c r="D216" s="108" t="s">
        <v>32</v>
      </c>
      <c r="E216" s="108" t="s">
        <v>114</v>
      </c>
      <c r="F216" s="131">
        <v>76.7</v>
      </c>
      <c r="G216" s="104" t="s">
        <v>30</v>
      </c>
      <c r="H216" s="114"/>
      <c r="I216" s="114"/>
      <c r="J216" s="114"/>
      <c r="K216" s="5" t="s">
        <v>82</v>
      </c>
      <c r="L216" s="119"/>
      <c r="M216" s="114"/>
    </row>
    <row r="217" spans="1:13" ht="30" x14ac:dyDescent="0.25">
      <c r="A217" s="111"/>
      <c r="B217" s="109"/>
      <c r="C217" s="105"/>
      <c r="D217" s="109"/>
      <c r="E217" s="109"/>
      <c r="F217" s="132"/>
      <c r="G217" s="105"/>
      <c r="H217" s="105"/>
      <c r="I217" s="105"/>
      <c r="J217" s="105"/>
      <c r="K217" s="5" t="s">
        <v>83</v>
      </c>
      <c r="L217" s="107"/>
      <c r="M217" s="105"/>
    </row>
    <row r="218" spans="1:13" ht="30" x14ac:dyDescent="0.25">
      <c r="A218" s="110">
        <v>2</v>
      </c>
      <c r="B218" s="108" t="s">
        <v>85</v>
      </c>
      <c r="C218" s="108" t="s">
        <v>86</v>
      </c>
      <c r="D218" s="1" t="s">
        <v>33</v>
      </c>
      <c r="E218" s="1" t="s">
        <v>35</v>
      </c>
      <c r="F218" s="9">
        <v>741</v>
      </c>
      <c r="G218" s="5" t="s">
        <v>30</v>
      </c>
      <c r="H218" s="104" t="str">
        <f>"-"</f>
        <v>-</v>
      </c>
      <c r="I218" s="104" t="str">
        <f>"-"</f>
        <v>-</v>
      </c>
      <c r="J218" s="104" t="str">
        <f>"-"</f>
        <v>-</v>
      </c>
      <c r="K218" s="104" t="s">
        <v>87</v>
      </c>
      <c r="L218" s="106">
        <v>1077786.8500000001</v>
      </c>
      <c r="M218" s="104" t="str">
        <f>"-"</f>
        <v>-</v>
      </c>
    </row>
    <row r="219" spans="1:13" x14ac:dyDescent="0.25">
      <c r="A219" s="111"/>
      <c r="B219" s="109"/>
      <c r="C219" s="109"/>
      <c r="D219" s="1" t="s">
        <v>32</v>
      </c>
      <c r="E219" s="1" t="s">
        <v>35</v>
      </c>
      <c r="F219" s="1">
        <v>35.5</v>
      </c>
      <c r="G219" s="5" t="s">
        <v>30</v>
      </c>
      <c r="H219" s="105"/>
      <c r="I219" s="105"/>
      <c r="J219" s="105"/>
      <c r="K219" s="105"/>
      <c r="L219" s="107"/>
      <c r="M219" s="105"/>
    </row>
    <row r="220" spans="1:13" ht="30" x14ac:dyDescent="0.25">
      <c r="A220" s="175">
        <v>3</v>
      </c>
      <c r="B220" s="172" t="s">
        <v>222</v>
      </c>
      <c r="C220" s="172" t="s">
        <v>223</v>
      </c>
      <c r="D220" s="59" t="s">
        <v>33</v>
      </c>
      <c r="E220" s="59" t="s">
        <v>35</v>
      </c>
      <c r="F220" s="60">
        <v>779</v>
      </c>
      <c r="G220" s="61" t="s">
        <v>30</v>
      </c>
      <c r="H220" s="61" t="s">
        <v>84</v>
      </c>
      <c r="I220" s="61" t="s">
        <v>84</v>
      </c>
      <c r="J220" s="61" t="s">
        <v>84</v>
      </c>
      <c r="K220" s="175" t="s">
        <v>224</v>
      </c>
      <c r="L220" s="178">
        <v>1071881.08</v>
      </c>
      <c r="M220" s="175" t="s">
        <v>84</v>
      </c>
    </row>
    <row r="221" spans="1:13" x14ac:dyDescent="0.25">
      <c r="A221" s="177"/>
      <c r="B221" s="174"/>
      <c r="C221" s="174"/>
      <c r="D221" s="59" t="s">
        <v>225</v>
      </c>
      <c r="E221" s="59" t="s">
        <v>35</v>
      </c>
      <c r="F221" s="60">
        <v>106.4</v>
      </c>
      <c r="G221" s="61" t="s">
        <v>30</v>
      </c>
      <c r="H221" s="61" t="s">
        <v>84</v>
      </c>
      <c r="I221" s="61" t="s">
        <v>84</v>
      </c>
      <c r="J221" s="61" t="s">
        <v>84</v>
      </c>
      <c r="K221" s="177"/>
      <c r="L221" s="180"/>
      <c r="M221" s="177"/>
    </row>
    <row r="222" spans="1:13" ht="30" x14ac:dyDescent="0.25">
      <c r="A222" s="62"/>
      <c r="B222" s="59" t="s">
        <v>416</v>
      </c>
      <c r="C222" s="59"/>
      <c r="D222" s="61" t="s">
        <v>84</v>
      </c>
      <c r="E222" s="61" t="s">
        <v>84</v>
      </c>
      <c r="F222" s="63" t="s">
        <v>84</v>
      </c>
      <c r="G222" s="61" t="s">
        <v>84</v>
      </c>
      <c r="H222" s="59" t="s">
        <v>225</v>
      </c>
      <c r="I222" s="64">
        <v>106.5</v>
      </c>
      <c r="J222" s="61" t="s">
        <v>30</v>
      </c>
      <c r="K222" s="61" t="s">
        <v>84</v>
      </c>
      <c r="L222" s="74">
        <v>29159.82</v>
      </c>
      <c r="M222" s="61" t="s">
        <v>84</v>
      </c>
    </row>
    <row r="223" spans="1:13" ht="30" x14ac:dyDescent="0.25">
      <c r="A223" s="171">
        <v>4</v>
      </c>
      <c r="B223" s="172" t="s">
        <v>226</v>
      </c>
      <c r="C223" s="172" t="s">
        <v>223</v>
      </c>
      <c r="D223" s="59" t="s">
        <v>33</v>
      </c>
      <c r="E223" s="59" t="s">
        <v>35</v>
      </c>
      <c r="F223" s="60">
        <v>428.3</v>
      </c>
      <c r="G223" s="61" t="s">
        <v>30</v>
      </c>
      <c r="H223" s="175" t="s">
        <v>84</v>
      </c>
      <c r="I223" s="175" t="s">
        <v>84</v>
      </c>
      <c r="J223" s="175" t="s">
        <v>84</v>
      </c>
      <c r="K223" s="175" t="s">
        <v>84</v>
      </c>
      <c r="L223" s="178">
        <v>915928.39</v>
      </c>
      <c r="M223" s="175" t="s">
        <v>84</v>
      </c>
    </row>
    <row r="224" spans="1:13" x14ac:dyDescent="0.25">
      <c r="A224" s="171"/>
      <c r="B224" s="174"/>
      <c r="C224" s="174"/>
      <c r="D224" s="59" t="s">
        <v>225</v>
      </c>
      <c r="E224" s="59" t="s">
        <v>35</v>
      </c>
      <c r="F224" s="60">
        <v>44.2</v>
      </c>
      <c r="G224" s="61" t="s">
        <v>30</v>
      </c>
      <c r="H224" s="177"/>
      <c r="I224" s="177"/>
      <c r="J224" s="177"/>
      <c r="K224" s="177"/>
      <c r="L224" s="180"/>
      <c r="M224" s="177"/>
    </row>
    <row r="225" spans="1:13" ht="30" x14ac:dyDescent="0.25">
      <c r="A225" s="1"/>
      <c r="B225" s="59" t="s">
        <v>39</v>
      </c>
      <c r="C225" s="59"/>
      <c r="D225" s="61" t="s">
        <v>84</v>
      </c>
      <c r="E225" s="61" t="s">
        <v>84</v>
      </c>
      <c r="F225" s="63" t="s">
        <v>84</v>
      </c>
      <c r="G225" s="61" t="s">
        <v>84</v>
      </c>
      <c r="H225" s="59" t="s">
        <v>225</v>
      </c>
      <c r="I225" s="64">
        <v>44.2</v>
      </c>
      <c r="J225" s="61" t="s">
        <v>30</v>
      </c>
      <c r="K225" s="61" t="s">
        <v>227</v>
      </c>
      <c r="L225" s="74">
        <v>120007.26</v>
      </c>
      <c r="M225" s="61" t="s">
        <v>84</v>
      </c>
    </row>
    <row r="226" spans="1:13" ht="30" x14ac:dyDescent="0.25">
      <c r="A226" s="1"/>
      <c r="B226" s="59" t="s">
        <v>416</v>
      </c>
      <c r="C226" s="59"/>
      <c r="D226" s="61" t="s">
        <v>84</v>
      </c>
      <c r="E226" s="61" t="s">
        <v>84</v>
      </c>
      <c r="F226" s="63" t="s">
        <v>84</v>
      </c>
      <c r="G226" s="61" t="s">
        <v>84</v>
      </c>
      <c r="H226" s="59" t="s">
        <v>225</v>
      </c>
      <c r="I226" s="64">
        <v>45.2</v>
      </c>
      <c r="J226" s="61" t="s">
        <v>30</v>
      </c>
      <c r="K226" s="61" t="s">
        <v>84</v>
      </c>
      <c r="L226" s="74">
        <v>15007.1</v>
      </c>
      <c r="M226" s="61" t="s">
        <v>84</v>
      </c>
    </row>
    <row r="227" spans="1:13" ht="30" x14ac:dyDescent="0.25">
      <c r="A227" s="61">
        <v>5</v>
      </c>
      <c r="B227" s="59" t="s">
        <v>228</v>
      </c>
      <c r="C227" s="59" t="s">
        <v>223</v>
      </c>
      <c r="D227" s="59" t="s">
        <v>29</v>
      </c>
      <c r="E227" s="59" t="s">
        <v>229</v>
      </c>
      <c r="F227" s="60">
        <v>44.4</v>
      </c>
      <c r="G227" s="61" t="s">
        <v>30</v>
      </c>
      <c r="H227" s="61" t="s">
        <v>84</v>
      </c>
      <c r="I227" s="61" t="s">
        <v>84</v>
      </c>
      <c r="J227" s="61" t="s">
        <v>84</v>
      </c>
      <c r="K227" s="61" t="s">
        <v>84</v>
      </c>
      <c r="L227" s="74">
        <v>1070626.74</v>
      </c>
      <c r="M227" s="61" t="s">
        <v>84</v>
      </c>
    </row>
    <row r="228" spans="1:13" ht="30" x14ac:dyDescent="0.25">
      <c r="A228" s="62"/>
      <c r="B228" s="59" t="s">
        <v>39</v>
      </c>
      <c r="C228" s="59"/>
      <c r="D228" s="59" t="s">
        <v>29</v>
      </c>
      <c r="E228" s="59" t="s">
        <v>229</v>
      </c>
      <c r="F228" s="60">
        <v>44.4</v>
      </c>
      <c r="G228" s="61" t="s">
        <v>30</v>
      </c>
      <c r="H228" s="61" t="s">
        <v>84</v>
      </c>
      <c r="I228" s="61" t="s">
        <v>84</v>
      </c>
      <c r="J228" s="61" t="s">
        <v>84</v>
      </c>
      <c r="K228" s="61" t="s">
        <v>230</v>
      </c>
      <c r="L228" s="74">
        <v>512691.89</v>
      </c>
      <c r="M228" s="61" t="s">
        <v>84</v>
      </c>
    </row>
    <row r="229" spans="1:13" ht="30" x14ac:dyDescent="0.25">
      <c r="A229" s="62"/>
      <c r="B229" s="59" t="s">
        <v>416</v>
      </c>
      <c r="C229" s="59"/>
      <c r="D229" s="61" t="s">
        <v>84</v>
      </c>
      <c r="E229" s="61" t="s">
        <v>84</v>
      </c>
      <c r="F229" s="63" t="s">
        <v>84</v>
      </c>
      <c r="G229" s="61" t="s">
        <v>84</v>
      </c>
      <c r="H229" s="59" t="s">
        <v>29</v>
      </c>
      <c r="I229" s="64">
        <v>44.4</v>
      </c>
      <c r="J229" s="61" t="s">
        <v>30</v>
      </c>
      <c r="K229" s="61" t="s">
        <v>84</v>
      </c>
      <c r="L229" s="65">
        <v>0</v>
      </c>
      <c r="M229" s="61" t="s">
        <v>84</v>
      </c>
    </row>
    <row r="230" spans="1:13" x14ac:dyDescent="0.25">
      <c r="A230" s="171">
        <v>6</v>
      </c>
      <c r="B230" s="172" t="s">
        <v>231</v>
      </c>
      <c r="C230" s="172" t="s">
        <v>232</v>
      </c>
      <c r="D230" s="59" t="s">
        <v>29</v>
      </c>
      <c r="E230" s="59" t="s">
        <v>229</v>
      </c>
      <c r="F230" s="60">
        <v>71.3</v>
      </c>
      <c r="G230" s="61" t="s">
        <v>30</v>
      </c>
      <c r="H230" s="175" t="s">
        <v>84</v>
      </c>
      <c r="I230" s="175" t="s">
        <v>84</v>
      </c>
      <c r="J230" s="175" t="s">
        <v>84</v>
      </c>
      <c r="K230" s="175" t="s">
        <v>233</v>
      </c>
      <c r="L230" s="178">
        <v>932276.64</v>
      </c>
      <c r="M230" s="175" t="s">
        <v>84</v>
      </c>
    </row>
    <row r="231" spans="1:13" x14ac:dyDescent="0.25">
      <c r="A231" s="171"/>
      <c r="B231" s="173"/>
      <c r="C231" s="173"/>
      <c r="D231" s="59" t="s">
        <v>36</v>
      </c>
      <c r="E231" s="59" t="s">
        <v>229</v>
      </c>
      <c r="F231" s="60">
        <v>28.6</v>
      </c>
      <c r="G231" s="61" t="s">
        <v>30</v>
      </c>
      <c r="H231" s="176"/>
      <c r="I231" s="176"/>
      <c r="J231" s="176"/>
      <c r="K231" s="176"/>
      <c r="L231" s="179"/>
      <c r="M231" s="176"/>
    </row>
    <row r="232" spans="1:13" x14ac:dyDescent="0.25">
      <c r="A232" s="171"/>
      <c r="B232" s="173"/>
      <c r="C232" s="173"/>
      <c r="D232" s="59" t="s">
        <v>36</v>
      </c>
      <c r="E232" s="59" t="s">
        <v>229</v>
      </c>
      <c r="F232" s="60">
        <v>24.6</v>
      </c>
      <c r="G232" s="61" t="s">
        <v>30</v>
      </c>
      <c r="H232" s="176"/>
      <c r="I232" s="176"/>
      <c r="J232" s="176"/>
      <c r="K232" s="176"/>
      <c r="L232" s="179"/>
      <c r="M232" s="176"/>
    </row>
    <row r="233" spans="1:13" ht="30" x14ac:dyDescent="0.25">
      <c r="A233" s="171"/>
      <c r="B233" s="174"/>
      <c r="C233" s="174"/>
      <c r="D233" s="59" t="s">
        <v>110</v>
      </c>
      <c r="E233" s="59" t="s">
        <v>229</v>
      </c>
      <c r="F233" s="60">
        <v>19.600000000000001</v>
      </c>
      <c r="G233" s="61" t="s">
        <v>30</v>
      </c>
      <c r="H233" s="177"/>
      <c r="I233" s="177"/>
      <c r="J233" s="177"/>
      <c r="K233" s="177"/>
      <c r="L233" s="180"/>
      <c r="M233" s="177"/>
    </row>
    <row r="234" spans="1:13" x14ac:dyDescent="0.25">
      <c r="A234" s="171"/>
      <c r="B234" s="184" t="s">
        <v>39</v>
      </c>
      <c r="C234" s="141"/>
      <c r="D234" s="59" t="s">
        <v>29</v>
      </c>
      <c r="E234" s="59" t="s">
        <v>229</v>
      </c>
      <c r="F234" s="60">
        <v>71.3</v>
      </c>
      <c r="G234" s="61" t="s">
        <v>30</v>
      </c>
      <c r="H234" s="145" t="s">
        <v>84</v>
      </c>
      <c r="I234" s="145" t="s">
        <v>84</v>
      </c>
      <c r="J234" s="145" t="s">
        <v>84</v>
      </c>
      <c r="K234" s="145" t="s">
        <v>84</v>
      </c>
      <c r="L234" s="178">
        <v>854025.23</v>
      </c>
      <c r="M234" s="145" t="s">
        <v>84</v>
      </c>
    </row>
    <row r="235" spans="1:13" x14ac:dyDescent="0.25">
      <c r="A235" s="171"/>
      <c r="B235" s="185"/>
      <c r="C235" s="163"/>
      <c r="D235" s="59" t="s">
        <v>36</v>
      </c>
      <c r="E235" s="59" t="s">
        <v>229</v>
      </c>
      <c r="F235" s="60">
        <v>28.6</v>
      </c>
      <c r="G235" s="61" t="s">
        <v>30</v>
      </c>
      <c r="H235" s="187"/>
      <c r="I235" s="187"/>
      <c r="J235" s="187"/>
      <c r="K235" s="187"/>
      <c r="L235" s="179"/>
      <c r="M235" s="187"/>
    </row>
    <row r="236" spans="1:13" x14ac:dyDescent="0.25">
      <c r="A236" s="171"/>
      <c r="B236" s="185"/>
      <c r="C236" s="163"/>
      <c r="D236" s="59" t="s">
        <v>36</v>
      </c>
      <c r="E236" s="59" t="s">
        <v>229</v>
      </c>
      <c r="F236" s="60">
        <v>24.6</v>
      </c>
      <c r="G236" s="61" t="s">
        <v>30</v>
      </c>
      <c r="H236" s="187"/>
      <c r="I236" s="187"/>
      <c r="J236" s="187"/>
      <c r="K236" s="187"/>
      <c r="L236" s="179"/>
      <c r="M236" s="187"/>
    </row>
    <row r="237" spans="1:13" ht="30" x14ac:dyDescent="0.25">
      <c r="A237" s="171"/>
      <c r="B237" s="186"/>
      <c r="C237" s="142"/>
      <c r="D237" s="59" t="s">
        <v>110</v>
      </c>
      <c r="E237" s="59" t="s">
        <v>229</v>
      </c>
      <c r="F237" s="60">
        <v>19.600000000000001</v>
      </c>
      <c r="G237" s="61" t="s">
        <v>30</v>
      </c>
      <c r="H237" s="146"/>
      <c r="I237" s="146"/>
      <c r="J237" s="146"/>
      <c r="K237" s="146"/>
      <c r="L237" s="180"/>
      <c r="M237" s="146"/>
    </row>
    <row r="238" spans="1:13" ht="30" x14ac:dyDescent="0.25">
      <c r="A238" s="175">
        <v>7</v>
      </c>
      <c r="B238" s="172" t="s">
        <v>234</v>
      </c>
      <c r="C238" s="172" t="s">
        <v>235</v>
      </c>
      <c r="D238" s="59" t="s">
        <v>33</v>
      </c>
      <c r="E238" s="59" t="s">
        <v>236</v>
      </c>
      <c r="F238" s="60">
        <v>1322.2</v>
      </c>
      <c r="G238" s="61" t="s">
        <v>30</v>
      </c>
      <c r="H238" s="175" t="s">
        <v>33</v>
      </c>
      <c r="I238" s="181">
        <v>1000</v>
      </c>
      <c r="J238" s="175" t="s">
        <v>30</v>
      </c>
      <c r="K238" s="175" t="s">
        <v>84</v>
      </c>
      <c r="L238" s="178">
        <v>792518.29</v>
      </c>
      <c r="M238" s="175" t="s">
        <v>84</v>
      </c>
    </row>
    <row r="239" spans="1:13" ht="30" x14ac:dyDescent="0.25">
      <c r="A239" s="176"/>
      <c r="B239" s="173"/>
      <c r="C239" s="173"/>
      <c r="D239" s="59" t="s">
        <v>33</v>
      </c>
      <c r="E239" s="59" t="s">
        <v>35</v>
      </c>
      <c r="F239" s="60">
        <v>910</v>
      </c>
      <c r="G239" s="61" t="s">
        <v>30</v>
      </c>
      <c r="H239" s="176"/>
      <c r="I239" s="182"/>
      <c r="J239" s="176"/>
      <c r="K239" s="176"/>
      <c r="L239" s="179"/>
      <c r="M239" s="176"/>
    </row>
    <row r="240" spans="1:13" ht="30" x14ac:dyDescent="0.25">
      <c r="A240" s="176"/>
      <c r="B240" s="173"/>
      <c r="C240" s="173"/>
      <c r="D240" s="59" t="s">
        <v>225</v>
      </c>
      <c r="E240" s="59" t="s">
        <v>114</v>
      </c>
      <c r="F240" s="60">
        <v>127.9</v>
      </c>
      <c r="G240" s="61" t="s">
        <v>30</v>
      </c>
      <c r="H240" s="176"/>
      <c r="I240" s="182"/>
      <c r="J240" s="176"/>
      <c r="K240" s="176"/>
      <c r="L240" s="179"/>
      <c r="M240" s="176"/>
    </row>
    <row r="241" spans="1:13" x14ac:dyDescent="0.25">
      <c r="A241" s="177"/>
      <c r="B241" s="174"/>
      <c r="C241" s="174"/>
      <c r="D241" s="59" t="s">
        <v>36</v>
      </c>
      <c r="E241" s="59" t="s">
        <v>35</v>
      </c>
      <c r="F241" s="60">
        <v>28</v>
      </c>
      <c r="G241" s="61" t="s">
        <v>30</v>
      </c>
      <c r="H241" s="177"/>
      <c r="I241" s="183"/>
      <c r="J241" s="177"/>
      <c r="K241" s="177"/>
      <c r="L241" s="180"/>
      <c r="M241" s="177"/>
    </row>
    <row r="242" spans="1:13" ht="30" x14ac:dyDescent="0.25">
      <c r="A242" s="175">
        <v>8</v>
      </c>
      <c r="B242" s="172" t="s">
        <v>237</v>
      </c>
      <c r="C242" s="172" t="s">
        <v>238</v>
      </c>
      <c r="D242" s="59" t="s">
        <v>33</v>
      </c>
      <c r="E242" s="59" t="s">
        <v>114</v>
      </c>
      <c r="F242" s="64">
        <v>1520</v>
      </c>
      <c r="G242" s="61" t="s">
        <v>30</v>
      </c>
      <c r="H242" s="175" t="s">
        <v>84</v>
      </c>
      <c r="I242" s="175" t="s">
        <v>84</v>
      </c>
      <c r="J242" s="175" t="s">
        <v>84</v>
      </c>
      <c r="K242" s="175" t="s">
        <v>84</v>
      </c>
      <c r="L242" s="178">
        <v>639573.91</v>
      </c>
      <c r="M242" s="175" t="s">
        <v>84</v>
      </c>
    </row>
    <row r="243" spans="1:13" x14ac:dyDescent="0.25">
      <c r="A243" s="176"/>
      <c r="B243" s="173"/>
      <c r="C243" s="173"/>
      <c r="D243" s="59" t="s">
        <v>29</v>
      </c>
      <c r="E243" s="59" t="s">
        <v>35</v>
      </c>
      <c r="F243" s="64">
        <v>52.3</v>
      </c>
      <c r="G243" s="61" t="s">
        <v>30</v>
      </c>
      <c r="H243" s="176"/>
      <c r="I243" s="176"/>
      <c r="J243" s="176"/>
      <c r="K243" s="176"/>
      <c r="L243" s="189"/>
      <c r="M243" s="176"/>
    </row>
    <row r="244" spans="1:13" x14ac:dyDescent="0.25">
      <c r="A244" s="105"/>
      <c r="B244" s="109"/>
      <c r="C244" s="109"/>
      <c r="D244" s="59" t="s">
        <v>29</v>
      </c>
      <c r="E244" s="59" t="s">
        <v>35</v>
      </c>
      <c r="F244" s="60">
        <v>47.7</v>
      </c>
      <c r="G244" s="61" t="s">
        <v>30</v>
      </c>
      <c r="H244" s="177"/>
      <c r="I244" s="177"/>
      <c r="J244" s="177"/>
      <c r="K244" s="105"/>
      <c r="L244" s="127"/>
      <c r="M244" s="105"/>
    </row>
    <row r="245" spans="1:13" x14ac:dyDescent="0.25">
      <c r="A245" s="66">
        <v>9</v>
      </c>
      <c r="B245" s="67" t="s">
        <v>239</v>
      </c>
      <c r="C245" s="59" t="s">
        <v>238</v>
      </c>
      <c r="D245" s="68" t="s">
        <v>84</v>
      </c>
      <c r="E245" s="61" t="s">
        <v>84</v>
      </c>
      <c r="F245" s="61" t="s">
        <v>84</v>
      </c>
      <c r="G245" s="61" t="s">
        <v>84</v>
      </c>
      <c r="H245" s="59" t="s">
        <v>225</v>
      </c>
      <c r="I245" s="64">
        <v>113.7</v>
      </c>
      <c r="J245" s="61" t="s">
        <v>30</v>
      </c>
      <c r="K245" s="61" t="s">
        <v>84</v>
      </c>
      <c r="L245" s="74">
        <v>619866.61</v>
      </c>
      <c r="M245" s="61" t="s">
        <v>84</v>
      </c>
    </row>
    <row r="246" spans="1:13" ht="30" x14ac:dyDescent="0.25">
      <c r="A246" s="188"/>
      <c r="B246" s="184" t="s">
        <v>39</v>
      </c>
      <c r="C246" s="108"/>
      <c r="D246" s="59" t="s">
        <v>33</v>
      </c>
      <c r="E246" s="59" t="s">
        <v>35</v>
      </c>
      <c r="F246" s="64">
        <v>1494</v>
      </c>
      <c r="G246" s="61" t="s">
        <v>30</v>
      </c>
      <c r="H246" s="175" t="s">
        <v>84</v>
      </c>
      <c r="I246" s="175" t="s">
        <v>84</v>
      </c>
      <c r="J246" s="175" t="s">
        <v>84</v>
      </c>
      <c r="K246" s="175" t="s">
        <v>240</v>
      </c>
      <c r="L246" s="178">
        <v>475330.77</v>
      </c>
      <c r="M246" s="175" t="s">
        <v>84</v>
      </c>
    </row>
    <row r="247" spans="1:13" x14ac:dyDescent="0.25">
      <c r="A247" s="188"/>
      <c r="B247" s="186"/>
      <c r="C247" s="109"/>
      <c r="D247" s="59" t="s">
        <v>32</v>
      </c>
      <c r="E247" s="59" t="s">
        <v>35</v>
      </c>
      <c r="F247" s="64">
        <v>113.7</v>
      </c>
      <c r="G247" s="61" t="s">
        <v>30</v>
      </c>
      <c r="H247" s="177"/>
      <c r="I247" s="177"/>
      <c r="J247" s="177"/>
      <c r="K247" s="105"/>
      <c r="L247" s="127"/>
      <c r="M247" s="105"/>
    </row>
    <row r="248" spans="1:13" x14ac:dyDescent="0.25">
      <c r="A248" s="29"/>
      <c r="B248" s="69" t="s">
        <v>416</v>
      </c>
      <c r="C248" s="48"/>
      <c r="D248" s="61" t="s">
        <v>84</v>
      </c>
      <c r="E248" s="61" t="s">
        <v>84</v>
      </c>
      <c r="F248" s="61" t="s">
        <v>84</v>
      </c>
      <c r="G248" s="61" t="s">
        <v>84</v>
      </c>
      <c r="H248" s="59" t="s">
        <v>225</v>
      </c>
      <c r="I248" s="64">
        <v>113.7</v>
      </c>
      <c r="J248" s="61" t="s">
        <v>30</v>
      </c>
      <c r="K248" s="61" t="s">
        <v>84</v>
      </c>
      <c r="L248" s="49">
        <v>0</v>
      </c>
      <c r="M248" s="61" t="s">
        <v>84</v>
      </c>
    </row>
    <row r="249" spans="1:13" ht="30" x14ac:dyDescent="0.25">
      <c r="A249" s="171">
        <v>10</v>
      </c>
      <c r="B249" s="172" t="s">
        <v>241</v>
      </c>
      <c r="C249" s="172" t="s">
        <v>238</v>
      </c>
      <c r="D249" s="59" t="s">
        <v>33</v>
      </c>
      <c r="E249" s="59" t="s">
        <v>35</v>
      </c>
      <c r="F249" s="64">
        <v>1500</v>
      </c>
      <c r="G249" s="61" t="s">
        <v>30</v>
      </c>
      <c r="H249" s="172" t="s">
        <v>29</v>
      </c>
      <c r="I249" s="193">
        <v>58.6</v>
      </c>
      <c r="J249" s="175" t="s">
        <v>30</v>
      </c>
      <c r="K249" s="175" t="s">
        <v>84</v>
      </c>
      <c r="L249" s="178">
        <v>640876.37</v>
      </c>
      <c r="M249" s="175" t="s">
        <v>84</v>
      </c>
    </row>
    <row r="250" spans="1:13" x14ac:dyDescent="0.25">
      <c r="A250" s="171"/>
      <c r="B250" s="109"/>
      <c r="C250" s="109"/>
      <c r="D250" s="59" t="s">
        <v>32</v>
      </c>
      <c r="E250" s="59" t="s">
        <v>35</v>
      </c>
      <c r="F250" s="64">
        <v>160.4</v>
      </c>
      <c r="G250" s="61" t="s">
        <v>30</v>
      </c>
      <c r="H250" s="174"/>
      <c r="I250" s="194"/>
      <c r="J250" s="177"/>
      <c r="K250" s="105"/>
      <c r="L250" s="127"/>
      <c r="M250" s="105"/>
    </row>
    <row r="251" spans="1:13" ht="30" x14ac:dyDescent="0.25">
      <c r="A251" s="1"/>
      <c r="B251" s="59" t="s">
        <v>39</v>
      </c>
      <c r="C251" s="59"/>
      <c r="D251" s="61" t="s">
        <v>84</v>
      </c>
      <c r="E251" s="61" t="s">
        <v>84</v>
      </c>
      <c r="F251" s="61" t="s">
        <v>84</v>
      </c>
      <c r="G251" s="61" t="s">
        <v>84</v>
      </c>
      <c r="H251" s="59" t="s">
        <v>225</v>
      </c>
      <c r="I251" s="64">
        <v>160.4</v>
      </c>
      <c r="J251" s="61" t="s">
        <v>30</v>
      </c>
      <c r="K251" s="61" t="s">
        <v>242</v>
      </c>
      <c r="L251" s="74">
        <v>676361.3</v>
      </c>
      <c r="M251" s="61" t="s">
        <v>84</v>
      </c>
    </row>
    <row r="252" spans="1:13" ht="30" x14ac:dyDescent="0.25">
      <c r="A252" s="1"/>
      <c r="B252" s="59" t="s">
        <v>416</v>
      </c>
      <c r="C252" s="59"/>
      <c r="D252" s="59" t="s">
        <v>29</v>
      </c>
      <c r="E252" s="59" t="s">
        <v>103</v>
      </c>
      <c r="F252" s="64">
        <v>58.6</v>
      </c>
      <c r="G252" s="61" t="s">
        <v>30</v>
      </c>
      <c r="H252" s="61" t="s">
        <v>84</v>
      </c>
      <c r="I252" s="61" t="s">
        <v>84</v>
      </c>
      <c r="J252" s="61" t="s">
        <v>84</v>
      </c>
      <c r="K252" s="61" t="s">
        <v>84</v>
      </c>
      <c r="L252" s="74">
        <v>16800.03</v>
      </c>
      <c r="M252" s="61" t="s">
        <v>84</v>
      </c>
    </row>
    <row r="253" spans="1:13" ht="30" x14ac:dyDescent="0.25">
      <c r="A253" s="1"/>
      <c r="B253" s="59" t="s">
        <v>416</v>
      </c>
      <c r="C253" s="59"/>
      <c r="D253" s="61" t="s">
        <v>84</v>
      </c>
      <c r="E253" s="61" t="s">
        <v>84</v>
      </c>
      <c r="F253" s="61" t="s">
        <v>84</v>
      </c>
      <c r="G253" s="61" t="s">
        <v>84</v>
      </c>
      <c r="H253" s="59" t="s">
        <v>29</v>
      </c>
      <c r="I253" s="64">
        <v>58.6</v>
      </c>
      <c r="J253" s="61" t="s">
        <v>30</v>
      </c>
      <c r="K253" s="61" t="s">
        <v>84</v>
      </c>
      <c r="L253" s="65">
        <v>0</v>
      </c>
      <c r="M253" s="61" t="s">
        <v>84</v>
      </c>
    </row>
    <row r="254" spans="1:13" x14ac:dyDescent="0.25">
      <c r="A254" s="61">
        <v>11</v>
      </c>
      <c r="B254" s="59" t="s">
        <v>243</v>
      </c>
      <c r="C254" s="59" t="s">
        <v>244</v>
      </c>
      <c r="D254" s="59" t="s">
        <v>29</v>
      </c>
      <c r="E254" s="59" t="s">
        <v>35</v>
      </c>
      <c r="F254" s="64">
        <v>84.5</v>
      </c>
      <c r="G254" s="61" t="s">
        <v>30</v>
      </c>
      <c r="H254" s="61" t="s">
        <v>84</v>
      </c>
      <c r="I254" s="61" t="s">
        <v>84</v>
      </c>
      <c r="J254" s="61" t="s">
        <v>84</v>
      </c>
      <c r="K254" s="61" t="s">
        <v>84</v>
      </c>
      <c r="L254" s="74">
        <v>616125.9</v>
      </c>
      <c r="M254" s="61" t="s">
        <v>84</v>
      </c>
    </row>
    <row r="255" spans="1:13" ht="30" x14ac:dyDescent="0.25">
      <c r="A255" s="1"/>
      <c r="B255" s="70" t="s">
        <v>39</v>
      </c>
      <c r="C255" s="70"/>
      <c r="D255" s="59" t="s">
        <v>29</v>
      </c>
      <c r="E255" s="59" t="s">
        <v>114</v>
      </c>
      <c r="F255" s="64">
        <v>42.2</v>
      </c>
      <c r="G255" s="61" t="s">
        <v>30</v>
      </c>
      <c r="H255" s="59" t="s">
        <v>29</v>
      </c>
      <c r="I255" s="64">
        <v>84.5</v>
      </c>
      <c r="J255" s="61" t="s">
        <v>30</v>
      </c>
      <c r="K255" s="71" t="s">
        <v>245</v>
      </c>
      <c r="L255" s="75">
        <v>128633.71</v>
      </c>
      <c r="M255" s="61" t="s">
        <v>84</v>
      </c>
    </row>
    <row r="256" spans="1:13" ht="30" x14ac:dyDescent="0.25">
      <c r="A256" s="1"/>
      <c r="B256" s="59" t="s">
        <v>416</v>
      </c>
      <c r="C256" s="59"/>
      <c r="D256" s="61" t="s">
        <v>84</v>
      </c>
      <c r="E256" s="61" t="s">
        <v>84</v>
      </c>
      <c r="F256" s="61" t="s">
        <v>84</v>
      </c>
      <c r="G256" s="61" t="s">
        <v>84</v>
      </c>
      <c r="H256" s="59" t="s">
        <v>29</v>
      </c>
      <c r="I256" s="64">
        <v>84.5</v>
      </c>
      <c r="J256" s="61" t="s">
        <v>30</v>
      </c>
      <c r="K256" s="61" t="s">
        <v>84</v>
      </c>
      <c r="L256" s="65">
        <v>0</v>
      </c>
      <c r="M256" s="61" t="s">
        <v>84</v>
      </c>
    </row>
    <row r="257" spans="1:13" ht="30" x14ac:dyDescent="0.25">
      <c r="A257" s="171">
        <v>12</v>
      </c>
      <c r="B257" s="172" t="s">
        <v>246</v>
      </c>
      <c r="C257" s="172" t="s">
        <v>247</v>
      </c>
      <c r="D257" s="59" t="s">
        <v>33</v>
      </c>
      <c r="E257" s="59" t="s">
        <v>35</v>
      </c>
      <c r="F257" s="60">
        <v>1073</v>
      </c>
      <c r="G257" s="61" t="s">
        <v>30</v>
      </c>
      <c r="H257" s="172" t="s">
        <v>33</v>
      </c>
      <c r="I257" s="190">
        <v>1000</v>
      </c>
      <c r="J257" s="175" t="s">
        <v>30</v>
      </c>
      <c r="K257" s="175" t="s">
        <v>248</v>
      </c>
      <c r="L257" s="178">
        <v>627430.28</v>
      </c>
      <c r="M257" s="175" t="s">
        <v>84</v>
      </c>
    </row>
    <row r="258" spans="1:13" x14ac:dyDescent="0.25">
      <c r="A258" s="171"/>
      <c r="B258" s="173"/>
      <c r="C258" s="173"/>
      <c r="D258" s="59" t="s">
        <v>225</v>
      </c>
      <c r="E258" s="59" t="s">
        <v>35</v>
      </c>
      <c r="F258" s="60">
        <v>140.9</v>
      </c>
      <c r="G258" s="61" t="s">
        <v>30</v>
      </c>
      <c r="H258" s="173"/>
      <c r="I258" s="191"/>
      <c r="J258" s="176"/>
      <c r="K258" s="176"/>
      <c r="L258" s="179"/>
      <c r="M258" s="176"/>
    </row>
    <row r="259" spans="1:13" x14ac:dyDescent="0.25">
      <c r="A259" s="171"/>
      <c r="B259" s="174"/>
      <c r="C259" s="174"/>
      <c r="D259" s="59" t="s">
        <v>29</v>
      </c>
      <c r="E259" s="59" t="s">
        <v>229</v>
      </c>
      <c r="F259" s="60">
        <v>49.6</v>
      </c>
      <c r="G259" s="61" t="s">
        <v>30</v>
      </c>
      <c r="H259" s="174"/>
      <c r="I259" s="192"/>
      <c r="J259" s="177"/>
      <c r="K259" s="177"/>
      <c r="L259" s="180"/>
      <c r="M259" s="177"/>
    </row>
    <row r="260" spans="1:13" x14ac:dyDescent="0.25">
      <c r="A260" s="188"/>
      <c r="B260" s="172" t="s">
        <v>34</v>
      </c>
      <c r="C260" s="172"/>
      <c r="D260" s="175" t="s">
        <v>84</v>
      </c>
      <c r="E260" s="175" t="s">
        <v>84</v>
      </c>
      <c r="F260" s="175" t="s">
        <v>84</v>
      </c>
      <c r="G260" s="175" t="s">
        <v>84</v>
      </c>
      <c r="H260" s="59" t="s">
        <v>33</v>
      </c>
      <c r="I260" s="60">
        <v>1073</v>
      </c>
      <c r="J260" s="61" t="s">
        <v>30</v>
      </c>
      <c r="K260" s="145" t="s">
        <v>84</v>
      </c>
      <c r="L260" s="178">
        <v>653023.59</v>
      </c>
      <c r="M260" s="175" t="s">
        <v>84</v>
      </c>
    </row>
    <row r="261" spans="1:13" x14ac:dyDescent="0.25">
      <c r="A261" s="188"/>
      <c r="B261" s="142"/>
      <c r="C261" s="142"/>
      <c r="D261" s="146"/>
      <c r="E261" s="146"/>
      <c r="F261" s="146"/>
      <c r="G261" s="146"/>
      <c r="H261" s="59" t="s">
        <v>225</v>
      </c>
      <c r="I261" s="60">
        <v>140.9</v>
      </c>
      <c r="J261" s="61" t="s">
        <v>30</v>
      </c>
      <c r="K261" s="146"/>
      <c r="L261" s="197"/>
      <c r="M261" s="177"/>
    </row>
    <row r="262" spans="1:13" x14ac:dyDescent="0.25">
      <c r="A262" s="188"/>
      <c r="B262" s="172" t="s">
        <v>416</v>
      </c>
      <c r="C262" s="145"/>
      <c r="D262" s="145" t="s">
        <v>84</v>
      </c>
      <c r="E262" s="145" t="s">
        <v>84</v>
      </c>
      <c r="F262" s="145" t="s">
        <v>84</v>
      </c>
      <c r="G262" s="145" t="s">
        <v>84</v>
      </c>
      <c r="H262" s="59" t="s">
        <v>33</v>
      </c>
      <c r="I262" s="60">
        <v>1073</v>
      </c>
      <c r="J262" s="61" t="s">
        <v>30</v>
      </c>
      <c r="K262" s="145" t="s">
        <v>84</v>
      </c>
      <c r="L262" s="195">
        <v>0</v>
      </c>
      <c r="M262" s="145" t="s">
        <v>84</v>
      </c>
    </row>
    <row r="263" spans="1:13" x14ac:dyDescent="0.25">
      <c r="A263" s="188"/>
      <c r="B263" s="142"/>
      <c r="C263" s="146"/>
      <c r="D263" s="146"/>
      <c r="E263" s="146"/>
      <c r="F263" s="146"/>
      <c r="G263" s="146"/>
      <c r="H263" s="59" t="s">
        <v>225</v>
      </c>
      <c r="I263" s="60">
        <v>140.9</v>
      </c>
      <c r="J263" s="61" t="s">
        <v>30</v>
      </c>
      <c r="K263" s="146"/>
      <c r="L263" s="196"/>
      <c r="M263" s="146"/>
    </row>
    <row r="264" spans="1:13" x14ac:dyDescent="0.25">
      <c r="A264" s="188"/>
      <c r="B264" s="172" t="s">
        <v>416</v>
      </c>
      <c r="C264" s="145"/>
      <c r="D264" s="145" t="s">
        <v>84</v>
      </c>
      <c r="E264" s="145" t="s">
        <v>84</v>
      </c>
      <c r="F264" s="145" t="s">
        <v>84</v>
      </c>
      <c r="G264" s="145" t="s">
        <v>84</v>
      </c>
      <c r="H264" s="59" t="s">
        <v>33</v>
      </c>
      <c r="I264" s="60">
        <v>1073</v>
      </c>
      <c r="J264" s="61" t="s">
        <v>30</v>
      </c>
      <c r="K264" s="145" t="s">
        <v>84</v>
      </c>
      <c r="L264" s="195">
        <v>0</v>
      </c>
      <c r="M264" s="145" t="s">
        <v>84</v>
      </c>
    </row>
    <row r="265" spans="1:13" x14ac:dyDescent="0.25">
      <c r="A265" s="188"/>
      <c r="B265" s="142"/>
      <c r="C265" s="146"/>
      <c r="D265" s="146"/>
      <c r="E265" s="146"/>
      <c r="F265" s="146"/>
      <c r="G265" s="146"/>
      <c r="H265" s="59" t="s">
        <v>225</v>
      </c>
      <c r="I265" s="60">
        <v>140.9</v>
      </c>
      <c r="J265" s="61" t="s">
        <v>30</v>
      </c>
      <c r="K265" s="146"/>
      <c r="L265" s="196"/>
      <c r="M265" s="146"/>
    </row>
    <row r="266" spans="1:13" x14ac:dyDescent="0.25">
      <c r="A266" s="171">
        <v>13</v>
      </c>
      <c r="B266" s="172" t="s">
        <v>249</v>
      </c>
      <c r="C266" s="172" t="s">
        <v>247</v>
      </c>
      <c r="D266" s="59" t="s">
        <v>29</v>
      </c>
      <c r="E266" s="59" t="s">
        <v>229</v>
      </c>
      <c r="F266" s="60">
        <v>71.3</v>
      </c>
      <c r="G266" s="61" t="s">
        <v>30</v>
      </c>
      <c r="H266" s="175" t="s">
        <v>84</v>
      </c>
      <c r="I266" s="175" t="s">
        <v>84</v>
      </c>
      <c r="J266" s="175" t="s">
        <v>84</v>
      </c>
      <c r="K266" s="175" t="s">
        <v>84</v>
      </c>
      <c r="L266" s="178">
        <v>854025.23</v>
      </c>
      <c r="M266" s="175" t="s">
        <v>84</v>
      </c>
    </row>
    <row r="267" spans="1:13" x14ac:dyDescent="0.25">
      <c r="A267" s="171"/>
      <c r="B267" s="173"/>
      <c r="C267" s="173"/>
      <c r="D267" s="59" t="s">
        <v>36</v>
      </c>
      <c r="E267" s="59" t="s">
        <v>229</v>
      </c>
      <c r="F267" s="60">
        <v>28.6</v>
      </c>
      <c r="G267" s="61" t="s">
        <v>30</v>
      </c>
      <c r="H267" s="176"/>
      <c r="I267" s="176"/>
      <c r="J267" s="176"/>
      <c r="K267" s="176"/>
      <c r="L267" s="179"/>
      <c r="M267" s="176"/>
    </row>
    <row r="268" spans="1:13" x14ac:dyDescent="0.25">
      <c r="A268" s="171"/>
      <c r="B268" s="173"/>
      <c r="C268" s="173"/>
      <c r="D268" s="59" t="s">
        <v>36</v>
      </c>
      <c r="E268" s="59" t="s">
        <v>229</v>
      </c>
      <c r="F268" s="60">
        <v>24.6</v>
      </c>
      <c r="G268" s="61" t="s">
        <v>30</v>
      </c>
      <c r="H268" s="176"/>
      <c r="I268" s="176"/>
      <c r="J268" s="176"/>
      <c r="K268" s="176"/>
      <c r="L268" s="179"/>
      <c r="M268" s="176"/>
    </row>
    <row r="269" spans="1:13" ht="30" x14ac:dyDescent="0.25">
      <c r="A269" s="171"/>
      <c r="B269" s="174"/>
      <c r="C269" s="174"/>
      <c r="D269" s="59" t="s">
        <v>110</v>
      </c>
      <c r="E269" s="59" t="s">
        <v>229</v>
      </c>
      <c r="F269" s="60">
        <v>19.600000000000001</v>
      </c>
      <c r="G269" s="61" t="s">
        <v>30</v>
      </c>
      <c r="H269" s="177"/>
      <c r="I269" s="177"/>
      <c r="J269" s="177"/>
      <c r="K269" s="177"/>
      <c r="L269" s="180"/>
      <c r="M269" s="177"/>
    </row>
    <row r="270" spans="1:13" x14ac:dyDescent="0.25">
      <c r="A270" s="171"/>
      <c r="B270" s="172" t="s">
        <v>34</v>
      </c>
      <c r="C270" s="172"/>
      <c r="D270" s="59" t="s">
        <v>29</v>
      </c>
      <c r="E270" s="59" t="s">
        <v>229</v>
      </c>
      <c r="F270" s="60">
        <v>71.3</v>
      </c>
      <c r="G270" s="61" t="s">
        <v>30</v>
      </c>
      <c r="H270" s="175" t="s">
        <v>84</v>
      </c>
      <c r="I270" s="175" t="s">
        <v>84</v>
      </c>
      <c r="J270" s="175" t="s">
        <v>84</v>
      </c>
      <c r="K270" s="175" t="s">
        <v>233</v>
      </c>
      <c r="L270" s="178">
        <v>932276.64</v>
      </c>
      <c r="M270" s="175" t="s">
        <v>84</v>
      </c>
    </row>
    <row r="271" spans="1:13" x14ac:dyDescent="0.25">
      <c r="A271" s="171"/>
      <c r="B271" s="173"/>
      <c r="C271" s="173"/>
      <c r="D271" s="59" t="s">
        <v>36</v>
      </c>
      <c r="E271" s="59" t="s">
        <v>229</v>
      </c>
      <c r="F271" s="60">
        <v>28.6</v>
      </c>
      <c r="G271" s="61" t="s">
        <v>30</v>
      </c>
      <c r="H271" s="176"/>
      <c r="I271" s="176"/>
      <c r="J271" s="176"/>
      <c r="K271" s="176"/>
      <c r="L271" s="179"/>
      <c r="M271" s="176"/>
    </row>
    <row r="272" spans="1:13" x14ac:dyDescent="0.25">
      <c r="A272" s="171"/>
      <c r="B272" s="173"/>
      <c r="C272" s="173"/>
      <c r="D272" s="59" t="s">
        <v>36</v>
      </c>
      <c r="E272" s="59" t="s">
        <v>229</v>
      </c>
      <c r="F272" s="60">
        <v>24.6</v>
      </c>
      <c r="G272" s="61" t="s">
        <v>30</v>
      </c>
      <c r="H272" s="176"/>
      <c r="I272" s="176"/>
      <c r="J272" s="176"/>
      <c r="K272" s="176"/>
      <c r="L272" s="179"/>
      <c r="M272" s="176"/>
    </row>
    <row r="273" spans="1:15" ht="30" x14ac:dyDescent="0.25">
      <c r="A273" s="171"/>
      <c r="B273" s="174"/>
      <c r="C273" s="174"/>
      <c r="D273" s="59" t="s">
        <v>110</v>
      </c>
      <c r="E273" s="59" t="s">
        <v>229</v>
      </c>
      <c r="F273" s="60">
        <v>19.600000000000001</v>
      </c>
      <c r="G273" s="61" t="s">
        <v>30</v>
      </c>
      <c r="H273" s="177"/>
      <c r="I273" s="177"/>
      <c r="J273" s="177"/>
      <c r="K273" s="177"/>
      <c r="L273" s="180"/>
      <c r="M273" s="177"/>
    </row>
    <row r="274" spans="1:15" ht="30" x14ac:dyDescent="0.25">
      <c r="A274" s="200">
        <v>14</v>
      </c>
      <c r="B274" s="184" t="s">
        <v>250</v>
      </c>
      <c r="C274" s="172" t="s">
        <v>247</v>
      </c>
      <c r="D274" s="59" t="s">
        <v>33</v>
      </c>
      <c r="E274" s="59" t="s">
        <v>35</v>
      </c>
      <c r="F274" s="64">
        <v>403.4</v>
      </c>
      <c r="G274" s="61" t="s">
        <v>30</v>
      </c>
      <c r="H274" s="175" t="s">
        <v>84</v>
      </c>
      <c r="I274" s="175" t="s">
        <v>84</v>
      </c>
      <c r="J274" s="175" t="s">
        <v>84</v>
      </c>
      <c r="K274" s="175" t="s">
        <v>84</v>
      </c>
      <c r="L274" s="178">
        <v>600640.47</v>
      </c>
      <c r="M274" s="145" t="s">
        <v>84</v>
      </c>
    </row>
    <row r="275" spans="1:15" ht="30" x14ac:dyDescent="0.25">
      <c r="A275" s="200"/>
      <c r="B275" s="186"/>
      <c r="C275" s="174"/>
      <c r="D275" s="59" t="s">
        <v>225</v>
      </c>
      <c r="E275" s="59" t="s">
        <v>251</v>
      </c>
      <c r="F275" s="72">
        <v>85.4</v>
      </c>
      <c r="G275" s="61" t="s">
        <v>30</v>
      </c>
      <c r="H275" s="177"/>
      <c r="I275" s="177"/>
      <c r="J275" s="177"/>
      <c r="K275" s="177"/>
      <c r="L275" s="180"/>
      <c r="M275" s="146"/>
    </row>
    <row r="276" spans="1:15" ht="30" x14ac:dyDescent="0.25">
      <c r="A276" s="73"/>
      <c r="B276" s="67" t="s">
        <v>39</v>
      </c>
      <c r="C276" s="67"/>
      <c r="D276" s="66" t="s">
        <v>84</v>
      </c>
      <c r="E276" s="66" t="s">
        <v>84</v>
      </c>
      <c r="F276" s="66" t="s">
        <v>84</v>
      </c>
      <c r="G276" s="66" t="s">
        <v>84</v>
      </c>
      <c r="H276" s="59" t="s">
        <v>225</v>
      </c>
      <c r="I276" s="72">
        <v>85.4</v>
      </c>
      <c r="J276" s="66" t="s">
        <v>30</v>
      </c>
      <c r="K276" s="61" t="s">
        <v>252</v>
      </c>
      <c r="L276" s="76">
        <v>438752.77</v>
      </c>
      <c r="M276" s="61" t="s">
        <v>84</v>
      </c>
    </row>
    <row r="277" spans="1:15" ht="39" customHeight="1" x14ac:dyDescent="0.25">
      <c r="A277" s="116" t="s">
        <v>88</v>
      </c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8"/>
    </row>
    <row r="278" spans="1:15" ht="30" x14ac:dyDescent="0.25">
      <c r="A278" s="110">
        <v>1</v>
      </c>
      <c r="B278" s="108" t="s">
        <v>140</v>
      </c>
      <c r="C278" s="108" t="s">
        <v>76</v>
      </c>
      <c r="D278" s="1" t="s">
        <v>33</v>
      </c>
      <c r="E278" s="1" t="s">
        <v>35</v>
      </c>
      <c r="F278" s="9">
        <v>590</v>
      </c>
      <c r="G278" s="6" t="s">
        <v>30</v>
      </c>
      <c r="H278" s="104" t="s">
        <v>84</v>
      </c>
      <c r="I278" s="104" t="s">
        <v>84</v>
      </c>
      <c r="J278" s="104" t="s">
        <v>84</v>
      </c>
      <c r="K278" s="104" t="s">
        <v>141</v>
      </c>
      <c r="L278" s="126">
        <v>1373179.15</v>
      </c>
      <c r="M278" s="104" t="s">
        <v>84</v>
      </c>
    </row>
    <row r="279" spans="1:15" x14ac:dyDescent="0.25">
      <c r="A279" s="111"/>
      <c r="B279" s="109"/>
      <c r="C279" s="109"/>
      <c r="D279" s="1" t="s">
        <v>32</v>
      </c>
      <c r="E279" s="1" t="s">
        <v>35</v>
      </c>
      <c r="F279" s="1">
        <v>48.9</v>
      </c>
      <c r="G279" s="6" t="s">
        <v>30</v>
      </c>
      <c r="H279" s="105"/>
      <c r="I279" s="105"/>
      <c r="J279" s="105"/>
      <c r="K279" s="105"/>
      <c r="L279" s="127"/>
      <c r="M279" s="105"/>
    </row>
    <row r="280" spans="1:15" s="45" customFormat="1" x14ac:dyDescent="0.25">
      <c r="A280" s="110"/>
      <c r="B280" s="108" t="s">
        <v>34</v>
      </c>
      <c r="C280" s="104"/>
      <c r="D280" s="104" t="s">
        <v>84</v>
      </c>
      <c r="E280" s="104" t="s">
        <v>84</v>
      </c>
      <c r="F280" s="104" t="s">
        <v>84</v>
      </c>
      <c r="G280" s="104" t="s">
        <v>84</v>
      </c>
      <c r="H280" s="1" t="s">
        <v>33</v>
      </c>
      <c r="I280" s="9">
        <v>590</v>
      </c>
      <c r="J280" s="6" t="s">
        <v>30</v>
      </c>
      <c r="K280" s="104" t="s">
        <v>84</v>
      </c>
      <c r="L280" s="126">
        <v>20000</v>
      </c>
      <c r="M280" s="104" t="s">
        <v>84</v>
      </c>
      <c r="O280" s="46"/>
    </row>
    <row r="281" spans="1:15" s="45" customFormat="1" x14ac:dyDescent="0.25">
      <c r="A281" s="111"/>
      <c r="B281" s="109"/>
      <c r="C281" s="105"/>
      <c r="D281" s="105"/>
      <c r="E281" s="105"/>
      <c r="F281" s="105"/>
      <c r="G281" s="105"/>
      <c r="H281" s="1" t="s">
        <v>32</v>
      </c>
      <c r="I281" s="1">
        <v>48.9</v>
      </c>
      <c r="J281" s="6" t="s">
        <v>30</v>
      </c>
      <c r="K281" s="105"/>
      <c r="L281" s="127"/>
      <c r="M281" s="105"/>
      <c r="O281" s="46"/>
    </row>
    <row r="282" spans="1:15" s="45" customFormat="1" x14ac:dyDescent="0.25">
      <c r="A282" s="110"/>
      <c r="B282" s="108" t="s">
        <v>416</v>
      </c>
      <c r="C282" s="104"/>
      <c r="D282" s="104" t="s">
        <v>84</v>
      </c>
      <c r="E282" s="104" t="s">
        <v>84</v>
      </c>
      <c r="F282" s="104" t="s">
        <v>84</v>
      </c>
      <c r="G282" s="104" t="s">
        <v>84</v>
      </c>
      <c r="H282" s="1" t="s">
        <v>33</v>
      </c>
      <c r="I282" s="9">
        <v>590</v>
      </c>
      <c r="J282" s="6" t="s">
        <v>30</v>
      </c>
      <c r="K282" s="104" t="s">
        <v>84</v>
      </c>
      <c r="L282" s="201">
        <v>0</v>
      </c>
      <c r="M282" s="104" t="s">
        <v>84</v>
      </c>
      <c r="O282" s="46"/>
    </row>
    <row r="283" spans="1:15" s="45" customFormat="1" x14ac:dyDescent="0.25">
      <c r="A283" s="111"/>
      <c r="B283" s="109"/>
      <c r="C283" s="105"/>
      <c r="D283" s="105"/>
      <c r="E283" s="105"/>
      <c r="F283" s="105"/>
      <c r="G283" s="105"/>
      <c r="H283" s="1" t="s">
        <v>32</v>
      </c>
      <c r="I283" s="1">
        <v>48.9</v>
      </c>
      <c r="J283" s="6" t="s">
        <v>30</v>
      </c>
      <c r="K283" s="105"/>
      <c r="L283" s="202"/>
      <c r="M283" s="105"/>
      <c r="O283" s="46"/>
    </row>
    <row r="284" spans="1:15" s="45" customFormat="1" ht="30" x14ac:dyDescent="0.25">
      <c r="A284" s="110">
        <v>2</v>
      </c>
      <c r="B284" s="108" t="s">
        <v>89</v>
      </c>
      <c r="C284" s="108" t="s">
        <v>86</v>
      </c>
      <c r="D284" s="1" t="s">
        <v>33</v>
      </c>
      <c r="E284" s="1" t="s">
        <v>35</v>
      </c>
      <c r="F284" s="9">
        <v>509</v>
      </c>
      <c r="G284" s="5" t="s">
        <v>30</v>
      </c>
      <c r="H284" s="104" t="str">
        <f>"-"</f>
        <v>-</v>
      </c>
      <c r="I284" s="104" t="str">
        <f>"-"</f>
        <v>-</v>
      </c>
      <c r="J284" s="104" t="str">
        <f>"-"</f>
        <v>-</v>
      </c>
      <c r="K284" s="104" t="s">
        <v>90</v>
      </c>
      <c r="L284" s="126">
        <v>1258261.6200000001</v>
      </c>
      <c r="M284" s="104" t="s">
        <v>84</v>
      </c>
      <c r="O284" s="46"/>
    </row>
    <row r="285" spans="1:15" x14ac:dyDescent="0.25">
      <c r="A285" s="111"/>
      <c r="B285" s="109"/>
      <c r="C285" s="109"/>
      <c r="D285" s="1" t="s">
        <v>29</v>
      </c>
      <c r="E285" s="1" t="s">
        <v>35</v>
      </c>
      <c r="F285" s="1">
        <v>83.7</v>
      </c>
      <c r="G285" s="5" t="s">
        <v>30</v>
      </c>
      <c r="H285" s="105"/>
      <c r="I285" s="105"/>
      <c r="J285" s="105"/>
      <c r="K285" s="105"/>
      <c r="L285" s="127"/>
      <c r="M285" s="105"/>
    </row>
    <row r="286" spans="1:15" x14ac:dyDescent="0.25">
      <c r="A286" s="36"/>
      <c r="B286" s="1" t="s">
        <v>34</v>
      </c>
      <c r="C286" s="1"/>
      <c r="D286" s="5" t="str">
        <f t="shared" ref="D286:J295" si="39">"-"</f>
        <v>-</v>
      </c>
      <c r="E286" s="5" t="str">
        <f t="shared" si="39"/>
        <v>-</v>
      </c>
      <c r="F286" s="5" t="str">
        <f t="shared" si="39"/>
        <v>-</v>
      </c>
      <c r="G286" s="5" t="str">
        <f t="shared" si="39"/>
        <v>-</v>
      </c>
      <c r="H286" s="1" t="s">
        <v>29</v>
      </c>
      <c r="I286" s="1">
        <v>83.7</v>
      </c>
      <c r="J286" s="5" t="s">
        <v>30</v>
      </c>
      <c r="K286" s="5" t="str">
        <f>"-"</f>
        <v>-</v>
      </c>
      <c r="L286" s="30">
        <v>175857.38</v>
      </c>
      <c r="M286" s="6" t="str">
        <f>"-"</f>
        <v>-</v>
      </c>
    </row>
    <row r="287" spans="1:15" ht="30" x14ac:dyDescent="0.25">
      <c r="A287" s="36"/>
      <c r="B287" s="1" t="s">
        <v>416</v>
      </c>
      <c r="C287" s="1"/>
      <c r="D287" s="5" t="str">
        <f t="shared" si="39"/>
        <v>-</v>
      </c>
      <c r="E287" s="5" t="str">
        <f t="shared" si="39"/>
        <v>-</v>
      </c>
      <c r="F287" s="5" t="str">
        <f t="shared" si="39"/>
        <v>-</v>
      </c>
      <c r="G287" s="5" t="str">
        <f t="shared" si="39"/>
        <v>-</v>
      </c>
      <c r="H287" s="1" t="s">
        <v>29</v>
      </c>
      <c r="I287" s="9">
        <v>52</v>
      </c>
      <c r="J287" s="5" t="s">
        <v>30</v>
      </c>
      <c r="K287" s="5" t="str">
        <f>"-"</f>
        <v>-</v>
      </c>
      <c r="L287" s="31">
        <v>0</v>
      </c>
      <c r="M287" s="6" t="str">
        <f t="shared" ref="M287:M295" si="40">"-"</f>
        <v>-</v>
      </c>
    </row>
    <row r="288" spans="1:15" ht="30" x14ac:dyDescent="0.25">
      <c r="A288" s="36"/>
      <c r="B288" s="1" t="s">
        <v>416</v>
      </c>
      <c r="C288" s="1"/>
      <c r="D288" s="5" t="str">
        <f t="shared" si="39"/>
        <v>-</v>
      </c>
      <c r="E288" s="5" t="str">
        <f t="shared" si="39"/>
        <v>-</v>
      </c>
      <c r="F288" s="5" t="str">
        <f t="shared" si="39"/>
        <v>-</v>
      </c>
      <c r="G288" s="5" t="str">
        <f t="shared" si="39"/>
        <v>-</v>
      </c>
      <c r="H288" s="1" t="s">
        <v>29</v>
      </c>
      <c r="I288" s="1">
        <v>83.7</v>
      </c>
      <c r="J288" s="5" t="s">
        <v>30</v>
      </c>
      <c r="K288" s="5" t="str">
        <f>"-"</f>
        <v>-</v>
      </c>
      <c r="L288" s="31">
        <v>0</v>
      </c>
      <c r="M288" s="6" t="str">
        <f t="shared" si="40"/>
        <v>-</v>
      </c>
    </row>
    <row r="289" spans="1:13" ht="30" x14ac:dyDescent="0.25">
      <c r="A289" s="36">
        <v>3</v>
      </c>
      <c r="B289" s="1" t="s">
        <v>142</v>
      </c>
      <c r="C289" s="1" t="s">
        <v>86</v>
      </c>
      <c r="D289" s="6" t="str">
        <f t="shared" si="39"/>
        <v>-</v>
      </c>
      <c r="E289" s="6" t="str">
        <f t="shared" si="39"/>
        <v>-</v>
      </c>
      <c r="F289" s="6" t="str">
        <f t="shared" si="39"/>
        <v>-</v>
      </c>
      <c r="G289" s="6" t="str">
        <f t="shared" si="39"/>
        <v>-</v>
      </c>
      <c r="H289" s="1" t="s">
        <v>29</v>
      </c>
      <c r="I289" s="9">
        <v>80</v>
      </c>
      <c r="J289" s="6" t="s">
        <v>30</v>
      </c>
      <c r="K289" s="6" t="str">
        <f t="shared" ref="K289:K295" si="41">"-"</f>
        <v>-</v>
      </c>
      <c r="L289" s="30">
        <v>1320772.49</v>
      </c>
      <c r="M289" s="6" t="str">
        <f t="shared" si="40"/>
        <v>-</v>
      </c>
    </row>
    <row r="290" spans="1:13" ht="30" x14ac:dyDescent="0.25">
      <c r="A290" s="36"/>
      <c r="B290" s="1" t="s">
        <v>416</v>
      </c>
      <c r="C290" s="1"/>
      <c r="D290" s="6" t="str">
        <f t="shared" si="39"/>
        <v>-</v>
      </c>
      <c r="E290" s="6" t="str">
        <f t="shared" si="39"/>
        <v>-</v>
      </c>
      <c r="F290" s="6" t="str">
        <f t="shared" si="39"/>
        <v>-</v>
      </c>
      <c r="G290" s="6" t="str">
        <f t="shared" si="39"/>
        <v>-</v>
      </c>
      <c r="H290" s="1" t="s">
        <v>29</v>
      </c>
      <c r="I290" s="1">
        <v>111.2</v>
      </c>
      <c r="J290" s="6" t="s">
        <v>30</v>
      </c>
      <c r="K290" s="6" t="str">
        <f t="shared" si="41"/>
        <v>-</v>
      </c>
      <c r="L290" s="31">
        <v>0</v>
      </c>
      <c r="M290" s="6" t="str">
        <f t="shared" si="40"/>
        <v>-</v>
      </c>
    </row>
    <row r="291" spans="1:13" ht="30" x14ac:dyDescent="0.25">
      <c r="A291" s="36">
        <v>4</v>
      </c>
      <c r="B291" s="1" t="s">
        <v>144</v>
      </c>
      <c r="C291" s="1"/>
      <c r="D291" s="15" t="s">
        <v>29</v>
      </c>
      <c r="E291" s="15" t="s">
        <v>114</v>
      </c>
      <c r="F291" s="26">
        <v>82.6</v>
      </c>
      <c r="G291" s="6" t="s">
        <v>30</v>
      </c>
      <c r="H291" s="6" t="str">
        <f t="shared" si="39"/>
        <v>-</v>
      </c>
      <c r="I291" s="6" t="str">
        <f t="shared" si="39"/>
        <v>-</v>
      </c>
      <c r="J291" s="6" t="str">
        <f t="shared" si="39"/>
        <v>-</v>
      </c>
      <c r="K291" s="6" t="s">
        <v>145</v>
      </c>
      <c r="L291" s="30">
        <v>1309846.1399999999</v>
      </c>
      <c r="M291" s="6" t="str">
        <f t="shared" si="40"/>
        <v>-</v>
      </c>
    </row>
    <row r="292" spans="1:13" ht="30" x14ac:dyDescent="0.25">
      <c r="A292" s="110"/>
      <c r="B292" s="108" t="s">
        <v>34</v>
      </c>
      <c r="C292" s="104"/>
      <c r="D292" s="15" t="s">
        <v>29</v>
      </c>
      <c r="E292" s="15" t="s">
        <v>114</v>
      </c>
      <c r="F292" s="26">
        <v>82.6</v>
      </c>
      <c r="G292" s="6" t="s">
        <v>30</v>
      </c>
      <c r="H292" s="6" t="str">
        <f t="shared" si="39"/>
        <v>-</v>
      </c>
      <c r="I292" s="6" t="str">
        <f t="shared" si="39"/>
        <v>-</v>
      </c>
      <c r="J292" s="6" t="str">
        <f t="shared" si="39"/>
        <v>-</v>
      </c>
      <c r="K292" s="104" t="s">
        <v>146</v>
      </c>
      <c r="L292" s="126">
        <v>2189806.15</v>
      </c>
      <c r="M292" s="104" t="s">
        <v>84</v>
      </c>
    </row>
    <row r="293" spans="1:13" x14ac:dyDescent="0.25">
      <c r="A293" s="111"/>
      <c r="B293" s="109"/>
      <c r="C293" s="105"/>
      <c r="D293" s="15" t="s">
        <v>29</v>
      </c>
      <c r="E293" s="15" t="s">
        <v>35</v>
      </c>
      <c r="F293" s="26">
        <v>24.4</v>
      </c>
      <c r="G293" s="6" t="s">
        <v>30</v>
      </c>
      <c r="H293" s="6" t="str">
        <f t="shared" si="39"/>
        <v>-</v>
      </c>
      <c r="I293" s="6" t="str">
        <f t="shared" si="39"/>
        <v>-</v>
      </c>
      <c r="J293" s="6" t="str">
        <f t="shared" si="39"/>
        <v>-</v>
      </c>
      <c r="K293" s="105"/>
      <c r="L293" s="127"/>
      <c r="M293" s="105"/>
    </row>
    <row r="294" spans="1:13" ht="30" x14ac:dyDescent="0.25">
      <c r="A294" s="36">
        <v>5</v>
      </c>
      <c r="B294" s="1" t="s">
        <v>143</v>
      </c>
      <c r="C294" s="1" t="s">
        <v>86</v>
      </c>
      <c r="D294" s="1" t="s">
        <v>29</v>
      </c>
      <c r="E294" s="1" t="s">
        <v>35</v>
      </c>
      <c r="F294" s="1">
        <v>91.9</v>
      </c>
      <c r="G294" s="6" t="s">
        <v>30</v>
      </c>
      <c r="H294" s="1" t="s">
        <v>29</v>
      </c>
      <c r="I294" s="1">
        <v>176.6</v>
      </c>
      <c r="J294" s="6" t="s">
        <v>30</v>
      </c>
      <c r="K294" s="6" t="str">
        <f t="shared" si="41"/>
        <v>-</v>
      </c>
      <c r="L294" s="30">
        <v>3623964.98</v>
      </c>
      <c r="M294" s="6" t="str">
        <f t="shared" si="40"/>
        <v>-</v>
      </c>
    </row>
    <row r="295" spans="1:13" ht="30" x14ac:dyDescent="0.25">
      <c r="A295" s="36"/>
      <c r="B295" s="1" t="s">
        <v>416</v>
      </c>
      <c r="C295" s="1"/>
      <c r="D295" s="6" t="str">
        <f t="shared" si="39"/>
        <v>-</v>
      </c>
      <c r="E295" s="6" t="str">
        <f t="shared" si="39"/>
        <v>-</v>
      </c>
      <c r="F295" s="6" t="str">
        <f t="shared" si="39"/>
        <v>-</v>
      </c>
      <c r="G295" s="6" t="str">
        <f t="shared" si="39"/>
        <v>-</v>
      </c>
      <c r="H295" s="1" t="s">
        <v>29</v>
      </c>
      <c r="I295" s="1">
        <v>176.6</v>
      </c>
      <c r="J295" s="6" t="s">
        <v>30</v>
      </c>
      <c r="K295" s="6" t="str">
        <f t="shared" si="41"/>
        <v>-</v>
      </c>
      <c r="L295" s="31">
        <v>0</v>
      </c>
      <c r="M295" s="6" t="str">
        <f t="shared" si="40"/>
        <v>-</v>
      </c>
    </row>
    <row r="296" spans="1:13" ht="30" x14ac:dyDescent="0.25">
      <c r="A296" s="124">
        <v>6</v>
      </c>
      <c r="B296" s="203" t="s">
        <v>253</v>
      </c>
      <c r="C296" s="203" t="s">
        <v>201</v>
      </c>
      <c r="D296" s="77" t="s">
        <v>33</v>
      </c>
      <c r="E296" s="78" t="s">
        <v>35</v>
      </c>
      <c r="F296" s="79">
        <v>500</v>
      </c>
      <c r="G296" s="80" t="s">
        <v>30</v>
      </c>
      <c r="H296" s="199" t="str">
        <f>"-"</f>
        <v>-</v>
      </c>
      <c r="I296" s="199" t="str">
        <f>"-"</f>
        <v>-</v>
      </c>
      <c r="J296" s="199" t="str">
        <f>"-"</f>
        <v>-</v>
      </c>
      <c r="K296" s="199" t="str">
        <f>"-"</f>
        <v>-</v>
      </c>
      <c r="L296" s="198">
        <v>945950.34</v>
      </c>
      <c r="M296" s="199" t="str">
        <f>"-"</f>
        <v>-</v>
      </c>
    </row>
    <row r="297" spans="1:13" ht="30" x14ac:dyDescent="0.25">
      <c r="A297" s="125"/>
      <c r="B297" s="203"/>
      <c r="C297" s="203"/>
      <c r="D297" s="77" t="s">
        <v>29</v>
      </c>
      <c r="E297" s="77" t="s">
        <v>114</v>
      </c>
      <c r="F297" s="77">
        <v>53.2</v>
      </c>
      <c r="G297" s="80" t="s">
        <v>30</v>
      </c>
      <c r="H297" s="199"/>
      <c r="I297" s="199"/>
      <c r="J297" s="199"/>
      <c r="K297" s="199"/>
      <c r="L297" s="198"/>
      <c r="M297" s="199"/>
    </row>
    <row r="298" spans="1:13" ht="30" x14ac:dyDescent="0.25">
      <c r="A298" s="124"/>
      <c r="B298" s="203" t="s">
        <v>39</v>
      </c>
      <c r="C298" s="203"/>
      <c r="D298" s="199" t="str">
        <f>"-"</f>
        <v>-</v>
      </c>
      <c r="E298" s="199" t="str">
        <f t="shared" ref="E298:G298" si="42">"-"</f>
        <v>-</v>
      </c>
      <c r="F298" s="199" t="str">
        <f t="shared" si="42"/>
        <v>-</v>
      </c>
      <c r="G298" s="199" t="str">
        <f t="shared" si="42"/>
        <v>-</v>
      </c>
      <c r="H298" s="203" t="s">
        <v>29</v>
      </c>
      <c r="I298" s="203">
        <v>53.2</v>
      </c>
      <c r="J298" s="199" t="s">
        <v>30</v>
      </c>
      <c r="K298" s="80" t="s">
        <v>254</v>
      </c>
      <c r="L298" s="198">
        <v>1690693.02</v>
      </c>
      <c r="M298" s="199" t="str">
        <f>"-"</f>
        <v>-</v>
      </c>
    </row>
    <row r="299" spans="1:13" ht="30" x14ac:dyDescent="0.25">
      <c r="A299" s="125"/>
      <c r="B299" s="203"/>
      <c r="C299" s="203"/>
      <c r="D299" s="199"/>
      <c r="E299" s="199"/>
      <c r="F299" s="199"/>
      <c r="G299" s="199"/>
      <c r="H299" s="203"/>
      <c r="I299" s="203"/>
      <c r="J299" s="199"/>
      <c r="K299" s="81" t="s">
        <v>255</v>
      </c>
      <c r="L299" s="198"/>
      <c r="M299" s="199"/>
    </row>
    <row r="300" spans="1:13" ht="30" x14ac:dyDescent="0.25">
      <c r="A300" s="77"/>
      <c r="B300" s="77" t="s">
        <v>416</v>
      </c>
      <c r="C300" s="77"/>
      <c r="D300" s="80" t="str">
        <f>"-"</f>
        <v>-</v>
      </c>
      <c r="E300" s="80" t="str">
        <f t="shared" ref="E300:J301" si="43">"-"</f>
        <v>-</v>
      </c>
      <c r="F300" s="80" t="str">
        <f t="shared" si="43"/>
        <v>-</v>
      </c>
      <c r="G300" s="80" t="str">
        <f t="shared" si="43"/>
        <v>-</v>
      </c>
      <c r="H300" s="77" t="s">
        <v>29</v>
      </c>
      <c r="I300" s="77">
        <v>53.2</v>
      </c>
      <c r="J300" s="80" t="s">
        <v>30</v>
      </c>
      <c r="K300" s="80" t="str">
        <f t="shared" ref="K300:K302" si="44">"-"</f>
        <v>-</v>
      </c>
      <c r="L300" s="82">
        <v>0</v>
      </c>
      <c r="M300" s="80" t="str">
        <f t="shared" ref="M300:M302" si="45">"-"</f>
        <v>-</v>
      </c>
    </row>
    <row r="301" spans="1:13" ht="45" x14ac:dyDescent="0.25">
      <c r="A301" s="80">
        <v>7</v>
      </c>
      <c r="B301" s="77" t="s">
        <v>256</v>
      </c>
      <c r="C301" s="77" t="s">
        <v>257</v>
      </c>
      <c r="D301" s="77" t="s">
        <v>29</v>
      </c>
      <c r="E301" s="77" t="s">
        <v>258</v>
      </c>
      <c r="F301" s="77">
        <v>65.2</v>
      </c>
      <c r="G301" s="80" t="s">
        <v>30</v>
      </c>
      <c r="H301" s="80" t="str">
        <f t="shared" si="43"/>
        <v>-</v>
      </c>
      <c r="I301" s="80" t="str">
        <f t="shared" si="43"/>
        <v>-</v>
      </c>
      <c r="J301" s="80" t="str">
        <f t="shared" si="43"/>
        <v>-</v>
      </c>
      <c r="K301" s="80" t="str">
        <f t="shared" si="44"/>
        <v>-</v>
      </c>
      <c r="L301" s="82">
        <v>1180319.79</v>
      </c>
      <c r="M301" s="80" t="str">
        <f t="shared" si="45"/>
        <v>-</v>
      </c>
    </row>
    <row r="302" spans="1:13" ht="75" x14ac:dyDescent="0.25">
      <c r="A302" s="80">
        <v>8</v>
      </c>
      <c r="B302" s="77" t="s">
        <v>259</v>
      </c>
      <c r="C302" s="77" t="s">
        <v>260</v>
      </c>
      <c r="D302" s="80" t="str">
        <f>"-"</f>
        <v>-</v>
      </c>
      <c r="E302" s="80" t="str">
        <f t="shared" ref="E302:G302" si="46">"-"</f>
        <v>-</v>
      </c>
      <c r="F302" s="80" t="str">
        <f t="shared" si="46"/>
        <v>-</v>
      </c>
      <c r="G302" s="80" t="str">
        <f t="shared" si="46"/>
        <v>-</v>
      </c>
      <c r="H302" s="77" t="s">
        <v>29</v>
      </c>
      <c r="I302" s="77">
        <v>95.7</v>
      </c>
      <c r="J302" s="80" t="s">
        <v>30</v>
      </c>
      <c r="K302" s="80" t="str">
        <f t="shared" si="44"/>
        <v>-</v>
      </c>
      <c r="L302" s="82">
        <v>965928.22</v>
      </c>
      <c r="M302" s="80" t="str">
        <f t="shared" si="45"/>
        <v>-</v>
      </c>
    </row>
    <row r="303" spans="1:13" x14ac:dyDescent="0.25">
      <c r="A303" s="124"/>
      <c r="B303" s="203" t="s">
        <v>34</v>
      </c>
      <c r="C303" s="203"/>
      <c r="D303" s="77" t="s">
        <v>29</v>
      </c>
      <c r="E303" s="78" t="s">
        <v>35</v>
      </c>
      <c r="F303" s="77">
        <v>95.7</v>
      </c>
      <c r="G303" s="80" t="s">
        <v>30</v>
      </c>
      <c r="H303" s="199" t="s">
        <v>84</v>
      </c>
      <c r="I303" s="199" t="s">
        <v>84</v>
      </c>
      <c r="J303" s="199" t="s">
        <v>84</v>
      </c>
      <c r="K303" s="204" t="s">
        <v>261</v>
      </c>
      <c r="L303" s="198">
        <v>45000</v>
      </c>
      <c r="M303" s="199" t="s">
        <v>84</v>
      </c>
    </row>
    <row r="304" spans="1:13" ht="30" x14ac:dyDescent="0.25">
      <c r="A304" s="125"/>
      <c r="B304" s="203"/>
      <c r="C304" s="203"/>
      <c r="D304" s="77" t="s">
        <v>29</v>
      </c>
      <c r="E304" s="77" t="s">
        <v>113</v>
      </c>
      <c r="F304" s="77">
        <v>64.400000000000006</v>
      </c>
      <c r="G304" s="80" t="s">
        <v>30</v>
      </c>
      <c r="H304" s="199"/>
      <c r="I304" s="199"/>
      <c r="J304" s="199"/>
      <c r="K304" s="199"/>
      <c r="L304" s="198"/>
      <c r="M304" s="199"/>
    </row>
    <row r="305" spans="1:13" ht="30" x14ac:dyDescent="0.25">
      <c r="A305" s="77"/>
      <c r="B305" s="77" t="s">
        <v>416</v>
      </c>
      <c r="C305" s="77"/>
      <c r="D305" s="80" t="str">
        <f t="shared" ref="D305:G306" si="47">"-"</f>
        <v>-</v>
      </c>
      <c r="E305" s="80" t="str">
        <f t="shared" si="47"/>
        <v>-</v>
      </c>
      <c r="F305" s="80" t="str">
        <f t="shared" si="47"/>
        <v>-</v>
      </c>
      <c r="G305" s="80" t="str">
        <f t="shared" si="47"/>
        <v>-</v>
      </c>
      <c r="H305" s="77" t="s">
        <v>29</v>
      </c>
      <c r="I305" s="77">
        <v>95.7</v>
      </c>
      <c r="J305" s="80" t="s">
        <v>30</v>
      </c>
      <c r="K305" s="80" t="str">
        <f t="shared" ref="K305:K306" si="48">"-"</f>
        <v>-</v>
      </c>
      <c r="L305" s="82">
        <v>0</v>
      </c>
      <c r="M305" s="80" t="str">
        <f t="shared" ref="M305:M306" si="49">"-"</f>
        <v>-</v>
      </c>
    </row>
    <row r="306" spans="1:13" ht="30" x14ac:dyDescent="0.25">
      <c r="A306" s="77"/>
      <c r="B306" s="77" t="s">
        <v>416</v>
      </c>
      <c r="C306" s="77"/>
      <c r="D306" s="80" t="str">
        <f t="shared" si="47"/>
        <v>-</v>
      </c>
      <c r="E306" s="80" t="str">
        <f t="shared" si="47"/>
        <v>-</v>
      </c>
      <c r="F306" s="80" t="str">
        <f t="shared" si="47"/>
        <v>-</v>
      </c>
      <c r="G306" s="80" t="str">
        <f t="shared" si="47"/>
        <v>-</v>
      </c>
      <c r="H306" s="77" t="s">
        <v>29</v>
      </c>
      <c r="I306" s="77">
        <v>95.7</v>
      </c>
      <c r="J306" s="80" t="s">
        <v>30</v>
      </c>
      <c r="K306" s="80" t="str">
        <f t="shared" si="48"/>
        <v>-</v>
      </c>
      <c r="L306" s="82">
        <v>0</v>
      </c>
      <c r="M306" s="80" t="str">
        <f t="shared" si="49"/>
        <v>-</v>
      </c>
    </row>
    <row r="307" spans="1:13" ht="30" x14ac:dyDescent="0.25">
      <c r="A307" s="124">
        <v>9</v>
      </c>
      <c r="B307" s="203" t="s">
        <v>262</v>
      </c>
      <c r="C307" s="203" t="s">
        <v>263</v>
      </c>
      <c r="D307" s="203" t="s">
        <v>29</v>
      </c>
      <c r="E307" s="203" t="s">
        <v>114</v>
      </c>
      <c r="F307" s="203">
        <v>76.099999999999994</v>
      </c>
      <c r="G307" s="199" t="s">
        <v>30</v>
      </c>
      <c r="H307" s="199" t="s">
        <v>84</v>
      </c>
      <c r="I307" s="203" t="s">
        <v>84</v>
      </c>
      <c r="J307" s="199" t="s">
        <v>84</v>
      </c>
      <c r="K307" s="81" t="s">
        <v>264</v>
      </c>
      <c r="L307" s="198">
        <v>1422358.85</v>
      </c>
      <c r="M307" s="199" t="s">
        <v>84</v>
      </c>
    </row>
    <row r="308" spans="1:13" ht="30" x14ac:dyDescent="0.25">
      <c r="A308" s="125"/>
      <c r="B308" s="203"/>
      <c r="C308" s="203"/>
      <c r="D308" s="203"/>
      <c r="E308" s="203"/>
      <c r="F308" s="203"/>
      <c r="G308" s="199"/>
      <c r="H308" s="199"/>
      <c r="I308" s="203"/>
      <c r="J308" s="199"/>
      <c r="K308" s="81" t="s">
        <v>265</v>
      </c>
      <c r="L308" s="198"/>
      <c r="M308" s="199"/>
    </row>
    <row r="309" spans="1:13" ht="30" x14ac:dyDescent="0.25">
      <c r="A309" s="124"/>
      <c r="B309" s="203" t="s">
        <v>34</v>
      </c>
      <c r="C309" s="203"/>
      <c r="D309" s="77" t="s">
        <v>29</v>
      </c>
      <c r="E309" s="77" t="s">
        <v>114</v>
      </c>
      <c r="F309" s="77">
        <v>76.099999999999994</v>
      </c>
      <c r="G309" s="80" t="s">
        <v>30</v>
      </c>
      <c r="H309" s="199" t="s">
        <v>84</v>
      </c>
      <c r="I309" s="203" t="s">
        <v>84</v>
      </c>
      <c r="J309" s="199" t="s">
        <v>84</v>
      </c>
      <c r="K309" s="199" t="s">
        <v>84</v>
      </c>
      <c r="L309" s="198">
        <v>320310.28000000003</v>
      </c>
      <c r="M309" s="199" t="s">
        <v>84</v>
      </c>
    </row>
    <row r="310" spans="1:13" ht="30" x14ac:dyDescent="0.25">
      <c r="A310" s="125"/>
      <c r="B310" s="203"/>
      <c r="C310" s="203"/>
      <c r="D310" s="77" t="s">
        <v>29</v>
      </c>
      <c r="E310" s="77" t="s">
        <v>114</v>
      </c>
      <c r="F310" s="77">
        <v>56.7</v>
      </c>
      <c r="G310" s="80" t="s">
        <v>30</v>
      </c>
      <c r="H310" s="199"/>
      <c r="I310" s="203"/>
      <c r="J310" s="199"/>
      <c r="K310" s="199"/>
      <c r="L310" s="203"/>
      <c r="M310" s="199"/>
    </row>
    <row r="311" spans="1:13" ht="30" x14ac:dyDescent="0.25">
      <c r="A311" s="124">
        <v>10</v>
      </c>
      <c r="B311" s="203" t="s">
        <v>266</v>
      </c>
      <c r="C311" s="203" t="s">
        <v>267</v>
      </c>
      <c r="D311" s="77" t="s">
        <v>33</v>
      </c>
      <c r="E311" s="78" t="s">
        <v>35</v>
      </c>
      <c r="F311" s="79">
        <v>549</v>
      </c>
      <c r="G311" s="80" t="s">
        <v>30</v>
      </c>
      <c r="H311" s="80" t="str">
        <f t="shared" ref="H311:J312" si="50">"-"</f>
        <v>-</v>
      </c>
      <c r="I311" s="80" t="str">
        <f t="shared" si="50"/>
        <v>-</v>
      </c>
      <c r="J311" s="80" t="str">
        <f t="shared" si="50"/>
        <v>-</v>
      </c>
      <c r="K311" s="204" t="s">
        <v>268</v>
      </c>
      <c r="L311" s="198">
        <v>1409011.12</v>
      </c>
      <c r="M311" s="199" t="s">
        <v>84</v>
      </c>
    </row>
    <row r="312" spans="1:13" ht="30" x14ac:dyDescent="0.25">
      <c r="A312" s="125"/>
      <c r="B312" s="203"/>
      <c r="C312" s="203"/>
      <c r="D312" s="77" t="s">
        <v>29</v>
      </c>
      <c r="E312" s="77" t="s">
        <v>114</v>
      </c>
      <c r="F312" s="79">
        <v>70.8</v>
      </c>
      <c r="G312" s="80" t="s">
        <v>30</v>
      </c>
      <c r="H312" s="80" t="str">
        <f t="shared" si="50"/>
        <v>-</v>
      </c>
      <c r="I312" s="80" t="str">
        <f t="shared" si="50"/>
        <v>-</v>
      </c>
      <c r="J312" s="80" t="str">
        <f t="shared" si="50"/>
        <v>-</v>
      </c>
      <c r="K312" s="204"/>
      <c r="L312" s="198"/>
      <c r="M312" s="199"/>
    </row>
    <row r="313" spans="1:13" x14ac:dyDescent="0.25">
      <c r="A313" s="77"/>
      <c r="B313" s="77" t="s">
        <v>34</v>
      </c>
      <c r="C313" s="77"/>
      <c r="D313" s="77" t="s">
        <v>29</v>
      </c>
      <c r="E313" s="78" t="s">
        <v>35</v>
      </c>
      <c r="F313" s="79">
        <v>31</v>
      </c>
      <c r="G313" s="80" t="s">
        <v>30</v>
      </c>
      <c r="H313" s="77" t="s">
        <v>29</v>
      </c>
      <c r="I313" s="77">
        <v>70.8</v>
      </c>
      <c r="J313" s="80" t="s">
        <v>30</v>
      </c>
      <c r="K313" s="80" t="str">
        <f t="shared" ref="K313" si="51">"-"</f>
        <v>-</v>
      </c>
      <c r="L313" s="82">
        <v>471276.01</v>
      </c>
      <c r="M313" s="80" t="str">
        <f t="shared" ref="M313" si="52">"-"</f>
        <v>-</v>
      </c>
    </row>
    <row r="314" spans="1:13" x14ac:dyDescent="0.25">
      <c r="A314" s="124">
        <v>11</v>
      </c>
      <c r="B314" s="203" t="s">
        <v>269</v>
      </c>
      <c r="C314" s="203" t="s">
        <v>270</v>
      </c>
      <c r="D314" s="203" t="s">
        <v>29</v>
      </c>
      <c r="E314" s="203" t="s">
        <v>114</v>
      </c>
      <c r="F314" s="205">
        <v>16.100000000000001</v>
      </c>
      <c r="G314" s="199" t="s">
        <v>30</v>
      </c>
      <c r="H314" s="77" t="s">
        <v>33</v>
      </c>
      <c r="I314" s="79">
        <v>694</v>
      </c>
      <c r="J314" s="80" t="s">
        <v>30</v>
      </c>
      <c r="K314" s="199" t="s">
        <v>84</v>
      </c>
      <c r="L314" s="198">
        <v>1503380.88</v>
      </c>
      <c r="M314" s="199" t="s">
        <v>84</v>
      </c>
    </row>
    <row r="315" spans="1:13" x14ac:dyDescent="0.25">
      <c r="A315" s="125"/>
      <c r="B315" s="203"/>
      <c r="C315" s="203"/>
      <c r="D315" s="203"/>
      <c r="E315" s="203"/>
      <c r="F315" s="203"/>
      <c r="G315" s="199" t="s">
        <v>30</v>
      </c>
      <c r="H315" s="77" t="s">
        <v>32</v>
      </c>
      <c r="I315" s="77">
        <v>126.1</v>
      </c>
      <c r="J315" s="80" t="s">
        <v>30</v>
      </c>
      <c r="K315" s="199"/>
      <c r="L315" s="198"/>
      <c r="M315" s="199"/>
    </row>
    <row r="316" spans="1:13" ht="30" x14ac:dyDescent="0.25">
      <c r="A316" s="124"/>
      <c r="B316" s="203" t="s">
        <v>34</v>
      </c>
      <c r="C316" s="203"/>
      <c r="D316" s="77" t="s">
        <v>33</v>
      </c>
      <c r="E316" s="78" t="s">
        <v>35</v>
      </c>
      <c r="F316" s="79">
        <v>694</v>
      </c>
      <c r="G316" s="80" t="s">
        <v>30</v>
      </c>
      <c r="H316" s="199" t="s">
        <v>84</v>
      </c>
      <c r="I316" s="199" t="s">
        <v>84</v>
      </c>
      <c r="J316" s="199" t="s">
        <v>84</v>
      </c>
      <c r="K316" s="199" t="s">
        <v>271</v>
      </c>
      <c r="L316" s="198">
        <v>814829.74</v>
      </c>
      <c r="M316" s="199" t="s">
        <v>84</v>
      </c>
    </row>
    <row r="317" spans="1:13" x14ac:dyDescent="0.25">
      <c r="A317" s="206"/>
      <c r="B317" s="203"/>
      <c r="C317" s="203"/>
      <c r="D317" s="77" t="s">
        <v>32</v>
      </c>
      <c r="E317" s="78" t="s">
        <v>35</v>
      </c>
      <c r="F317" s="77">
        <v>126.1</v>
      </c>
      <c r="G317" s="80" t="s">
        <v>30</v>
      </c>
      <c r="H317" s="199"/>
      <c r="I317" s="199"/>
      <c r="J317" s="199"/>
      <c r="K317" s="199"/>
      <c r="L317" s="198"/>
      <c r="M317" s="199"/>
    </row>
    <row r="318" spans="1:13" ht="30" x14ac:dyDescent="0.25">
      <c r="A318" s="125"/>
      <c r="B318" s="203"/>
      <c r="C318" s="203"/>
      <c r="D318" s="77" t="s">
        <v>29</v>
      </c>
      <c r="E318" s="77" t="s">
        <v>114</v>
      </c>
      <c r="F318" s="79">
        <v>16.100000000000001</v>
      </c>
      <c r="G318" s="80" t="s">
        <v>30</v>
      </c>
      <c r="H318" s="199"/>
      <c r="I318" s="199"/>
      <c r="J318" s="199"/>
      <c r="K318" s="199"/>
      <c r="L318" s="198"/>
      <c r="M318" s="199"/>
    </row>
    <row r="319" spans="1:13" ht="45" x14ac:dyDescent="0.25">
      <c r="A319" s="80">
        <v>12</v>
      </c>
      <c r="B319" s="77" t="s">
        <v>272</v>
      </c>
      <c r="C319" s="77" t="s">
        <v>273</v>
      </c>
      <c r="D319" s="80" t="str">
        <f t="shared" ref="D319:G319" si="53">"-"</f>
        <v>-</v>
      </c>
      <c r="E319" s="80" t="str">
        <f t="shared" si="53"/>
        <v>-</v>
      </c>
      <c r="F319" s="80" t="str">
        <f t="shared" si="53"/>
        <v>-</v>
      </c>
      <c r="G319" s="80" t="str">
        <f t="shared" si="53"/>
        <v>-</v>
      </c>
      <c r="H319" s="77" t="s">
        <v>29</v>
      </c>
      <c r="I319" s="77">
        <v>76.400000000000006</v>
      </c>
      <c r="J319" s="80" t="s">
        <v>30</v>
      </c>
      <c r="K319" s="80" t="str">
        <f t="shared" ref="K319" si="54">"-"</f>
        <v>-</v>
      </c>
      <c r="L319" s="82">
        <v>1022978.59</v>
      </c>
      <c r="M319" s="80" t="str">
        <f t="shared" ref="M319" si="55">"-"</f>
        <v>-</v>
      </c>
    </row>
    <row r="320" spans="1:13" ht="30" x14ac:dyDescent="0.25">
      <c r="A320" s="124"/>
      <c r="B320" s="203" t="s">
        <v>39</v>
      </c>
      <c r="C320" s="203"/>
      <c r="D320" s="77" t="s">
        <v>33</v>
      </c>
      <c r="E320" s="78" t="s">
        <v>35</v>
      </c>
      <c r="F320" s="79">
        <v>6003</v>
      </c>
      <c r="G320" s="80" t="s">
        <v>30</v>
      </c>
      <c r="H320" s="203" t="s">
        <v>33</v>
      </c>
      <c r="I320" s="203">
        <v>24.8</v>
      </c>
      <c r="J320" s="199" t="s">
        <v>30</v>
      </c>
      <c r="K320" s="199" t="s">
        <v>274</v>
      </c>
      <c r="L320" s="198">
        <v>1070082.21</v>
      </c>
      <c r="M320" s="199" t="s">
        <v>84</v>
      </c>
    </row>
    <row r="321" spans="1:13" x14ac:dyDescent="0.25">
      <c r="A321" s="206"/>
      <c r="B321" s="203"/>
      <c r="C321" s="203"/>
      <c r="D321" s="77" t="s">
        <v>29</v>
      </c>
      <c r="E321" s="78" t="s">
        <v>35</v>
      </c>
      <c r="F321" s="79">
        <v>76.400000000000006</v>
      </c>
      <c r="G321" s="80" t="s">
        <v>30</v>
      </c>
      <c r="H321" s="203"/>
      <c r="I321" s="203"/>
      <c r="J321" s="199"/>
      <c r="K321" s="199"/>
      <c r="L321" s="198"/>
      <c r="M321" s="199"/>
    </row>
    <row r="322" spans="1:13" x14ac:dyDescent="0.25">
      <c r="A322" s="206"/>
      <c r="B322" s="203"/>
      <c r="C322" s="203"/>
      <c r="D322" s="77" t="s">
        <v>36</v>
      </c>
      <c r="E322" s="78" t="s">
        <v>35</v>
      </c>
      <c r="F322" s="77">
        <v>24.8</v>
      </c>
      <c r="G322" s="80" t="s">
        <v>30</v>
      </c>
      <c r="H322" s="203"/>
      <c r="I322" s="203"/>
      <c r="J322" s="199"/>
      <c r="K322" s="199"/>
      <c r="L322" s="198"/>
      <c r="M322" s="199"/>
    </row>
    <row r="323" spans="1:13" ht="30" x14ac:dyDescent="0.25">
      <c r="A323" s="125"/>
      <c r="B323" s="203"/>
      <c r="C323" s="203"/>
      <c r="D323" s="77" t="s">
        <v>110</v>
      </c>
      <c r="E323" s="78" t="s">
        <v>35</v>
      </c>
      <c r="F323" s="79">
        <v>449</v>
      </c>
      <c r="G323" s="80" t="s">
        <v>30</v>
      </c>
      <c r="H323" s="203"/>
      <c r="I323" s="203"/>
      <c r="J323" s="199"/>
      <c r="K323" s="199"/>
      <c r="L323" s="198"/>
      <c r="M323" s="199"/>
    </row>
    <row r="324" spans="1:13" ht="30" x14ac:dyDescent="0.25">
      <c r="A324" s="124">
        <v>13</v>
      </c>
      <c r="B324" s="203" t="s">
        <v>275</v>
      </c>
      <c r="C324" s="207" t="s">
        <v>276</v>
      </c>
      <c r="D324" s="203" t="s">
        <v>29</v>
      </c>
      <c r="E324" s="203" t="s">
        <v>114</v>
      </c>
      <c r="F324" s="205">
        <v>81.599999999999994</v>
      </c>
      <c r="G324" s="199" t="s">
        <v>30</v>
      </c>
      <c r="H324" s="199" t="s">
        <v>84</v>
      </c>
      <c r="I324" s="199" t="s">
        <v>84</v>
      </c>
      <c r="J324" s="199" t="s">
        <v>84</v>
      </c>
      <c r="K324" s="80" t="s">
        <v>277</v>
      </c>
      <c r="L324" s="198">
        <v>642354.98</v>
      </c>
      <c r="M324" s="199" t="s">
        <v>84</v>
      </c>
    </row>
    <row r="325" spans="1:13" ht="30" x14ac:dyDescent="0.25">
      <c r="A325" s="206"/>
      <c r="B325" s="203"/>
      <c r="C325" s="203"/>
      <c r="D325" s="203"/>
      <c r="E325" s="203"/>
      <c r="F325" s="203"/>
      <c r="G325" s="203"/>
      <c r="H325" s="199"/>
      <c r="I325" s="199"/>
      <c r="J325" s="199"/>
      <c r="K325" s="80" t="s">
        <v>278</v>
      </c>
      <c r="L325" s="198"/>
      <c r="M325" s="199"/>
    </row>
    <row r="326" spans="1:13" ht="45" x14ac:dyDescent="0.25">
      <c r="A326" s="206"/>
      <c r="B326" s="203"/>
      <c r="C326" s="203"/>
      <c r="D326" s="203"/>
      <c r="E326" s="203"/>
      <c r="F326" s="203"/>
      <c r="G326" s="203"/>
      <c r="H326" s="199"/>
      <c r="I326" s="199"/>
      <c r="J326" s="199"/>
      <c r="K326" s="80" t="s">
        <v>279</v>
      </c>
      <c r="L326" s="198"/>
      <c r="M326" s="199"/>
    </row>
    <row r="327" spans="1:13" ht="30" x14ac:dyDescent="0.25">
      <c r="A327" s="125"/>
      <c r="B327" s="203"/>
      <c r="C327" s="203"/>
      <c r="D327" s="203"/>
      <c r="E327" s="203"/>
      <c r="F327" s="203"/>
      <c r="G327" s="203"/>
      <c r="H327" s="199"/>
      <c r="I327" s="199"/>
      <c r="J327" s="199"/>
      <c r="K327" s="80" t="s">
        <v>280</v>
      </c>
      <c r="L327" s="198"/>
      <c r="M327" s="199"/>
    </row>
    <row r="328" spans="1:13" x14ac:dyDescent="0.25">
      <c r="A328" s="77"/>
      <c r="B328" s="77" t="s">
        <v>34</v>
      </c>
      <c r="C328" s="77"/>
      <c r="D328" s="80" t="str">
        <f t="shared" ref="D328:G329" si="56">"-"</f>
        <v>-</v>
      </c>
      <c r="E328" s="80" t="str">
        <f t="shared" si="56"/>
        <v>-</v>
      </c>
      <c r="F328" s="80" t="str">
        <f t="shared" si="56"/>
        <v>-</v>
      </c>
      <c r="G328" s="80" t="str">
        <f t="shared" si="56"/>
        <v>-</v>
      </c>
      <c r="H328" s="77" t="s">
        <v>29</v>
      </c>
      <c r="I328" s="77">
        <v>81.599999999999994</v>
      </c>
      <c r="J328" s="80" t="s">
        <v>30</v>
      </c>
      <c r="K328" s="80" t="str">
        <f t="shared" ref="K328:K329" si="57">"-"</f>
        <v>-</v>
      </c>
      <c r="L328" s="82">
        <v>42911.76</v>
      </c>
      <c r="M328" s="80" t="str">
        <f t="shared" ref="F328:M336" si="58">"-"</f>
        <v>-</v>
      </c>
    </row>
    <row r="329" spans="1:13" ht="30" x14ac:dyDescent="0.25">
      <c r="A329" s="77"/>
      <c r="B329" s="77" t="s">
        <v>416</v>
      </c>
      <c r="C329" s="77"/>
      <c r="D329" s="80" t="str">
        <f t="shared" si="56"/>
        <v>-</v>
      </c>
      <c r="E329" s="80" t="str">
        <f t="shared" si="56"/>
        <v>-</v>
      </c>
      <c r="F329" s="80" t="str">
        <f t="shared" si="56"/>
        <v>-</v>
      </c>
      <c r="G329" s="80" t="str">
        <f t="shared" si="56"/>
        <v>-</v>
      </c>
      <c r="H329" s="77" t="s">
        <v>29</v>
      </c>
      <c r="I329" s="77">
        <v>81.599999999999994</v>
      </c>
      <c r="J329" s="80" t="s">
        <v>30</v>
      </c>
      <c r="K329" s="80" t="str">
        <f t="shared" si="57"/>
        <v>-</v>
      </c>
      <c r="L329" s="82">
        <v>0</v>
      </c>
      <c r="M329" s="80" t="str">
        <f t="shared" si="58"/>
        <v>-</v>
      </c>
    </row>
    <row r="330" spans="1:13" ht="30" x14ac:dyDescent="0.25">
      <c r="A330" s="80">
        <v>14</v>
      </c>
      <c r="B330" s="77" t="s">
        <v>281</v>
      </c>
      <c r="C330" s="83" t="s">
        <v>282</v>
      </c>
      <c r="D330" s="77" t="s">
        <v>29</v>
      </c>
      <c r="E330" s="78" t="s">
        <v>35</v>
      </c>
      <c r="F330" s="79">
        <v>31.7</v>
      </c>
      <c r="G330" s="80" t="s">
        <v>30</v>
      </c>
      <c r="H330" s="80" t="str">
        <f t="shared" si="58"/>
        <v>-</v>
      </c>
      <c r="I330" s="80" t="str">
        <f t="shared" si="58"/>
        <v>-</v>
      </c>
      <c r="J330" s="80" t="str">
        <f t="shared" si="58"/>
        <v>-</v>
      </c>
      <c r="K330" s="80" t="str">
        <f t="shared" si="58"/>
        <v>-</v>
      </c>
      <c r="L330" s="82">
        <v>3082018.65</v>
      </c>
      <c r="M330" s="80" t="str">
        <f t="shared" si="58"/>
        <v>-</v>
      </c>
    </row>
    <row r="331" spans="1:13" ht="30" x14ac:dyDescent="0.25">
      <c r="A331" s="124">
        <v>15</v>
      </c>
      <c r="B331" s="203" t="s">
        <v>283</v>
      </c>
      <c r="C331" s="207" t="s">
        <v>282</v>
      </c>
      <c r="D331" s="77" t="s">
        <v>33</v>
      </c>
      <c r="E331" s="77" t="s">
        <v>284</v>
      </c>
      <c r="F331" s="79">
        <v>3177</v>
      </c>
      <c r="G331" s="80" t="s">
        <v>30</v>
      </c>
      <c r="H331" s="80" t="str">
        <f t="shared" si="58"/>
        <v>-</v>
      </c>
      <c r="I331" s="80" t="str">
        <f t="shared" si="58"/>
        <v>-</v>
      </c>
      <c r="J331" s="80" t="str">
        <f t="shared" si="58"/>
        <v>-</v>
      </c>
      <c r="K331" s="199" t="s">
        <v>285</v>
      </c>
      <c r="L331" s="198">
        <v>833849.13</v>
      </c>
      <c r="M331" s="199" t="s">
        <v>84</v>
      </c>
    </row>
    <row r="332" spans="1:13" x14ac:dyDescent="0.25">
      <c r="A332" s="206"/>
      <c r="B332" s="203"/>
      <c r="C332" s="203"/>
      <c r="D332" s="77" t="s">
        <v>29</v>
      </c>
      <c r="E332" s="78" t="s">
        <v>35</v>
      </c>
      <c r="F332" s="79">
        <v>47.8</v>
      </c>
      <c r="G332" s="80" t="s">
        <v>30</v>
      </c>
      <c r="H332" s="80" t="str">
        <f t="shared" si="58"/>
        <v>-</v>
      </c>
      <c r="I332" s="80" t="str">
        <f t="shared" si="58"/>
        <v>-</v>
      </c>
      <c r="J332" s="80" t="str">
        <f t="shared" si="58"/>
        <v>-</v>
      </c>
      <c r="K332" s="199"/>
      <c r="L332" s="198"/>
      <c r="M332" s="199"/>
    </row>
    <row r="333" spans="1:13" ht="30" x14ac:dyDescent="0.25">
      <c r="A333" s="206"/>
      <c r="B333" s="203"/>
      <c r="C333" s="203"/>
      <c r="D333" s="77" t="s">
        <v>36</v>
      </c>
      <c r="E333" s="77" t="s">
        <v>284</v>
      </c>
      <c r="F333" s="77">
        <v>11948.3</v>
      </c>
      <c r="G333" s="80" t="s">
        <v>30</v>
      </c>
      <c r="H333" s="80" t="str">
        <f t="shared" si="58"/>
        <v>-</v>
      </c>
      <c r="I333" s="80" t="str">
        <f t="shared" si="58"/>
        <v>-</v>
      </c>
      <c r="J333" s="80" t="str">
        <f t="shared" si="58"/>
        <v>-</v>
      </c>
      <c r="K333" s="199"/>
      <c r="L333" s="198"/>
      <c r="M333" s="199"/>
    </row>
    <row r="334" spans="1:13" ht="30" x14ac:dyDescent="0.25">
      <c r="A334" s="125"/>
      <c r="B334" s="203"/>
      <c r="C334" s="203"/>
      <c r="D334" s="77" t="s">
        <v>36</v>
      </c>
      <c r="E334" s="77" t="s">
        <v>286</v>
      </c>
      <c r="F334" s="77">
        <v>8214.1</v>
      </c>
      <c r="G334" s="80" t="s">
        <v>30</v>
      </c>
      <c r="H334" s="80" t="str">
        <f t="shared" si="58"/>
        <v>-</v>
      </c>
      <c r="I334" s="80" t="str">
        <f t="shared" si="58"/>
        <v>-</v>
      </c>
      <c r="J334" s="80" t="str">
        <f t="shared" si="58"/>
        <v>-</v>
      </c>
      <c r="K334" s="199"/>
      <c r="L334" s="198"/>
      <c r="M334" s="199"/>
    </row>
    <row r="335" spans="1:13" x14ac:dyDescent="0.25">
      <c r="A335" s="77"/>
      <c r="B335" s="77" t="s">
        <v>34</v>
      </c>
      <c r="C335" s="77"/>
      <c r="D335" s="80" t="str">
        <f t="shared" ref="D335:E335" si="59">"-"</f>
        <v>-</v>
      </c>
      <c r="E335" s="80" t="str">
        <f t="shared" si="59"/>
        <v>-</v>
      </c>
      <c r="F335" s="80" t="str">
        <f t="shared" si="58"/>
        <v>-</v>
      </c>
      <c r="G335" s="80" t="str">
        <f t="shared" si="58"/>
        <v>-</v>
      </c>
      <c r="H335" s="77" t="s">
        <v>29</v>
      </c>
      <c r="I335" s="77">
        <v>47.8</v>
      </c>
      <c r="J335" s="80" t="s">
        <v>30</v>
      </c>
      <c r="K335" s="80" t="str">
        <f t="shared" si="58"/>
        <v>-</v>
      </c>
      <c r="L335" s="82">
        <v>560189.9</v>
      </c>
      <c r="M335" s="80" t="str">
        <f t="shared" si="58"/>
        <v>-</v>
      </c>
    </row>
    <row r="336" spans="1:13" ht="60" x14ac:dyDescent="0.25">
      <c r="A336" s="80">
        <v>16</v>
      </c>
      <c r="B336" s="77" t="s">
        <v>287</v>
      </c>
      <c r="C336" s="83" t="s">
        <v>288</v>
      </c>
      <c r="D336" s="77" t="s">
        <v>29</v>
      </c>
      <c r="E336" s="78" t="s">
        <v>35</v>
      </c>
      <c r="F336" s="79">
        <v>50.8</v>
      </c>
      <c r="G336" s="80" t="s">
        <v>30</v>
      </c>
      <c r="H336" s="80" t="str">
        <f t="shared" si="58"/>
        <v>-</v>
      </c>
      <c r="I336" s="80" t="str">
        <f t="shared" si="58"/>
        <v>-</v>
      </c>
      <c r="J336" s="80" t="str">
        <f t="shared" si="58"/>
        <v>-</v>
      </c>
      <c r="K336" s="80" t="str">
        <f t="shared" si="58"/>
        <v>-</v>
      </c>
      <c r="L336" s="82">
        <v>664338.82999999996</v>
      </c>
      <c r="M336" s="80" t="str">
        <f t="shared" si="58"/>
        <v>-</v>
      </c>
    </row>
    <row r="337" spans="1:13" ht="39" customHeight="1" x14ac:dyDescent="0.25">
      <c r="A337" s="116" t="s">
        <v>91</v>
      </c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8"/>
    </row>
    <row r="338" spans="1:13" x14ac:dyDescent="0.25">
      <c r="A338" s="110">
        <v>1</v>
      </c>
      <c r="B338" s="108" t="s">
        <v>174</v>
      </c>
      <c r="C338" s="108" t="s">
        <v>76</v>
      </c>
      <c r="D338" s="1" t="s">
        <v>29</v>
      </c>
      <c r="E338" s="1" t="s">
        <v>35</v>
      </c>
      <c r="F338" s="9">
        <v>128</v>
      </c>
      <c r="G338" s="33" t="s">
        <v>30</v>
      </c>
      <c r="H338" s="104" t="s">
        <v>84</v>
      </c>
      <c r="I338" s="104" t="s">
        <v>84</v>
      </c>
      <c r="J338" s="104" t="s">
        <v>84</v>
      </c>
      <c r="K338" s="104" t="s">
        <v>84</v>
      </c>
      <c r="L338" s="128">
        <v>1400801.92</v>
      </c>
      <c r="M338" s="104" t="s">
        <v>84</v>
      </c>
    </row>
    <row r="339" spans="1:13" x14ac:dyDescent="0.25">
      <c r="A339" s="111"/>
      <c r="B339" s="109"/>
      <c r="C339" s="109"/>
      <c r="D339" s="1" t="s">
        <v>29</v>
      </c>
      <c r="E339" s="1" t="s">
        <v>35</v>
      </c>
      <c r="F339" s="1">
        <v>52.8</v>
      </c>
      <c r="G339" s="33" t="s">
        <v>30</v>
      </c>
      <c r="H339" s="105"/>
      <c r="I339" s="105"/>
      <c r="J339" s="105"/>
      <c r="K339" s="105"/>
      <c r="L339" s="129"/>
      <c r="M339" s="105"/>
    </row>
    <row r="340" spans="1:13" ht="30" x14ac:dyDescent="0.25">
      <c r="A340" s="110"/>
      <c r="B340" s="108" t="s">
        <v>34</v>
      </c>
      <c r="C340" s="104"/>
      <c r="D340" s="1" t="s">
        <v>33</v>
      </c>
      <c r="E340" s="1" t="s">
        <v>35</v>
      </c>
      <c r="F340" s="9">
        <v>495</v>
      </c>
      <c r="G340" s="33" t="s">
        <v>30</v>
      </c>
      <c r="H340" s="108" t="s">
        <v>29</v>
      </c>
      <c r="I340" s="112">
        <v>128</v>
      </c>
      <c r="J340" s="104" t="s">
        <v>30</v>
      </c>
      <c r="K340" s="33" t="s">
        <v>31</v>
      </c>
      <c r="L340" s="128">
        <v>4187902.14</v>
      </c>
      <c r="M340" s="104" t="s">
        <v>84</v>
      </c>
    </row>
    <row r="341" spans="1:13" x14ac:dyDescent="0.25">
      <c r="A341" s="123"/>
      <c r="B341" s="115"/>
      <c r="C341" s="114"/>
      <c r="D341" s="1" t="s">
        <v>32</v>
      </c>
      <c r="E341" s="1" t="s">
        <v>35</v>
      </c>
      <c r="F341" s="1">
        <v>150.80000000000001</v>
      </c>
      <c r="G341" s="33" t="s">
        <v>30</v>
      </c>
      <c r="H341" s="115"/>
      <c r="I341" s="120"/>
      <c r="J341" s="114"/>
      <c r="K341" s="104" t="s">
        <v>176</v>
      </c>
      <c r="L341" s="161"/>
      <c r="M341" s="114"/>
    </row>
    <row r="342" spans="1:13" ht="30" x14ac:dyDescent="0.25">
      <c r="A342" s="111"/>
      <c r="B342" s="109"/>
      <c r="C342" s="105"/>
      <c r="D342" s="1" t="s">
        <v>36</v>
      </c>
      <c r="E342" s="1" t="s">
        <v>175</v>
      </c>
      <c r="F342" s="1">
        <v>1293</v>
      </c>
      <c r="G342" s="33" t="s">
        <v>30</v>
      </c>
      <c r="H342" s="109"/>
      <c r="I342" s="113"/>
      <c r="J342" s="105"/>
      <c r="K342" s="105"/>
      <c r="L342" s="129"/>
      <c r="M342" s="105"/>
    </row>
    <row r="343" spans="1:13" ht="30" x14ac:dyDescent="0.25">
      <c r="A343" s="36"/>
      <c r="B343" s="1" t="s">
        <v>416</v>
      </c>
      <c r="C343" s="1"/>
      <c r="D343" s="33" t="str">
        <f t="shared" ref="D343:G345" si="60">"-"</f>
        <v>-</v>
      </c>
      <c r="E343" s="33" t="str">
        <f t="shared" si="60"/>
        <v>-</v>
      </c>
      <c r="F343" s="33" t="str">
        <f t="shared" si="60"/>
        <v>-</v>
      </c>
      <c r="G343" s="33" t="str">
        <f t="shared" si="60"/>
        <v>-</v>
      </c>
      <c r="H343" s="1" t="s">
        <v>29</v>
      </c>
      <c r="I343" s="9">
        <v>128</v>
      </c>
      <c r="J343" s="52" t="s">
        <v>30</v>
      </c>
      <c r="K343" s="33" t="str">
        <f t="shared" ref="K343:K345" si="61">"-"</f>
        <v>-</v>
      </c>
      <c r="L343" s="55">
        <v>6000</v>
      </c>
      <c r="M343" s="33" t="str">
        <f t="shared" ref="M343:M345" si="62">"-"</f>
        <v>-</v>
      </c>
    </row>
    <row r="344" spans="1:13" ht="30" x14ac:dyDescent="0.25">
      <c r="A344" s="52">
        <v>2</v>
      </c>
      <c r="B344" s="1" t="s">
        <v>289</v>
      </c>
      <c r="C344" s="1" t="s">
        <v>86</v>
      </c>
      <c r="D344" s="52" t="str">
        <f t="shared" si="60"/>
        <v>-</v>
      </c>
      <c r="E344" s="52" t="str">
        <f t="shared" si="60"/>
        <v>-</v>
      </c>
      <c r="F344" s="52" t="str">
        <f t="shared" si="60"/>
        <v>-</v>
      </c>
      <c r="G344" s="52" t="str">
        <f t="shared" si="60"/>
        <v>-</v>
      </c>
      <c r="H344" s="50" t="s">
        <v>29</v>
      </c>
      <c r="I344" s="56">
        <v>50</v>
      </c>
      <c r="J344" s="52" t="s">
        <v>30</v>
      </c>
      <c r="K344" s="52" t="str">
        <f t="shared" si="61"/>
        <v>-</v>
      </c>
      <c r="L344" s="55">
        <v>1219139.74</v>
      </c>
      <c r="M344" s="52" t="str">
        <f t="shared" si="62"/>
        <v>-</v>
      </c>
    </row>
    <row r="345" spans="1:13" x14ac:dyDescent="0.25">
      <c r="A345" s="52"/>
      <c r="B345" s="1" t="s">
        <v>34</v>
      </c>
      <c r="C345" s="1"/>
      <c r="D345" s="52" t="str">
        <f t="shared" si="60"/>
        <v>-</v>
      </c>
      <c r="E345" s="52" t="str">
        <f t="shared" si="60"/>
        <v>-</v>
      </c>
      <c r="F345" s="52" t="str">
        <f t="shared" si="60"/>
        <v>-</v>
      </c>
      <c r="G345" s="52" t="str">
        <f t="shared" si="60"/>
        <v>-</v>
      </c>
      <c r="H345" s="50" t="s">
        <v>29</v>
      </c>
      <c r="I345" s="56">
        <v>50</v>
      </c>
      <c r="J345" s="52" t="s">
        <v>30</v>
      </c>
      <c r="K345" s="52" t="str">
        <f t="shared" si="61"/>
        <v>-</v>
      </c>
      <c r="L345" s="55">
        <v>0</v>
      </c>
      <c r="M345" s="52" t="str">
        <f t="shared" si="62"/>
        <v>-</v>
      </c>
    </row>
    <row r="346" spans="1:13" x14ac:dyDescent="0.25">
      <c r="A346" s="110">
        <v>3</v>
      </c>
      <c r="B346" s="108" t="s">
        <v>97</v>
      </c>
      <c r="C346" s="108" t="s">
        <v>86</v>
      </c>
      <c r="D346" s="1" t="s">
        <v>29</v>
      </c>
      <c r="E346" s="1" t="s">
        <v>35</v>
      </c>
      <c r="F346" s="1">
        <v>42.9</v>
      </c>
      <c r="G346" s="5" t="s">
        <v>30</v>
      </c>
      <c r="H346" s="104" t="s">
        <v>84</v>
      </c>
      <c r="I346" s="104" t="str">
        <f>"-"</f>
        <v>-</v>
      </c>
      <c r="J346" s="104" t="str">
        <f>"-"</f>
        <v>-</v>
      </c>
      <c r="K346" s="104" t="str">
        <f>"-"</f>
        <v>-</v>
      </c>
      <c r="L346" s="106">
        <v>1498321.49</v>
      </c>
      <c r="M346" s="104" t="s">
        <v>84</v>
      </c>
    </row>
    <row r="347" spans="1:13" x14ac:dyDescent="0.25">
      <c r="A347" s="123"/>
      <c r="B347" s="115"/>
      <c r="C347" s="115"/>
      <c r="D347" s="1" t="s">
        <v>29</v>
      </c>
      <c r="E347" s="1" t="s">
        <v>35</v>
      </c>
      <c r="F347" s="1">
        <v>33.1</v>
      </c>
      <c r="G347" s="5" t="s">
        <v>30</v>
      </c>
      <c r="H347" s="114"/>
      <c r="I347" s="114"/>
      <c r="J347" s="114"/>
      <c r="K347" s="114"/>
      <c r="L347" s="119"/>
      <c r="M347" s="114"/>
    </row>
    <row r="348" spans="1:13" x14ac:dyDescent="0.25">
      <c r="A348" s="111"/>
      <c r="B348" s="109"/>
      <c r="C348" s="109"/>
      <c r="D348" s="1" t="s">
        <v>29</v>
      </c>
      <c r="E348" s="1" t="s">
        <v>101</v>
      </c>
      <c r="F348" s="1">
        <v>37.1</v>
      </c>
      <c r="G348" s="5" t="s">
        <v>30</v>
      </c>
      <c r="H348" s="105"/>
      <c r="I348" s="105"/>
      <c r="J348" s="105"/>
      <c r="K348" s="105"/>
      <c r="L348" s="107"/>
      <c r="M348" s="105"/>
    </row>
    <row r="349" spans="1:13" ht="30" x14ac:dyDescent="0.25">
      <c r="A349" s="110"/>
      <c r="B349" s="108" t="s">
        <v>39</v>
      </c>
      <c r="C349" s="104"/>
      <c r="D349" s="1" t="s">
        <v>33</v>
      </c>
      <c r="E349" s="1" t="s">
        <v>35</v>
      </c>
      <c r="F349" s="9">
        <v>754</v>
      </c>
      <c r="G349" s="5" t="s">
        <v>30</v>
      </c>
      <c r="H349" s="1" t="s">
        <v>29</v>
      </c>
      <c r="I349" s="1">
        <v>42.9</v>
      </c>
      <c r="J349" s="5" t="s">
        <v>30</v>
      </c>
      <c r="K349" s="104" t="s">
        <v>87</v>
      </c>
      <c r="L349" s="106">
        <v>1604128</v>
      </c>
      <c r="M349" s="104" t="s">
        <v>84</v>
      </c>
    </row>
    <row r="350" spans="1:13" ht="30" x14ac:dyDescent="0.25">
      <c r="A350" s="123"/>
      <c r="B350" s="115"/>
      <c r="C350" s="114"/>
      <c r="D350" s="1" t="s">
        <v>33</v>
      </c>
      <c r="E350" s="1" t="s">
        <v>35</v>
      </c>
      <c r="F350" s="9">
        <v>1200</v>
      </c>
      <c r="G350" s="5" t="s">
        <v>30</v>
      </c>
      <c r="H350" s="108" t="s">
        <v>29</v>
      </c>
      <c r="I350" s="131">
        <v>55.2</v>
      </c>
      <c r="J350" s="104" t="s">
        <v>30</v>
      </c>
      <c r="K350" s="114"/>
      <c r="L350" s="119"/>
      <c r="M350" s="114"/>
    </row>
    <row r="351" spans="1:13" x14ac:dyDescent="0.25">
      <c r="A351" s="111"/>
      <c r="B351" s="109"/>
      <c r="C351" s="105"/>
      <c r="D351" s="1" t="s">
        <v>29</v>
      </c>
      <c r="E351" s="1" t="s">
        <v>101</v>
      </c>
      <c r="F351" s="1">
        <v>37.1</v>
      </c>
      <c r="G351" s="5" t="s">
        <v>30</v>
      </c>
      <c r="H351" s="109"/>
      <c r="I351" s="132"/>
      <c r="J351" s="105"/>
      <c r="K351" s="105"/>
      <c r="L351" s="107"/>
      <c r="M351" s="105"/>
    </row>
    <row r="352" spans="1:13" ht="30" x14ac:dyDescent="0.25">
      <c r="A352" s="36"/>
      <c r="B352" s="1" t="s">
        <v>416</v>
      </c>
      <c r="C352" s="1"/>
      <c r="D352" s="5" t="str">
        <f>"-"</f>
        <v>-</v>
      </c>
      <c r="E352" s="5" t="str">
        <f>"-"</f>
        <v>-</v>
      </c>
      <c r="F352" s="5" t="str">
        <f>"-"</f>
        <v>-</v>
      </c>
      <c r="G352" s="5" t="str">
        <f>"-"</f>
        <v>-</v>
      </c>
      <c r="H352" s="1" t="s">
        <v>29</v>
      </c>
      <c r="I352" s="1">
        <v>42.9</v>
      </c>
      <c r="J352" s="5" t="s">
        <v>30</v>
      </c>
      <c r="K352" s="5" t="str">
        <f>"-"</f>
        <v>-</v>
      </c>
      <c r="L352" s="10">
        <v>0</v>
      </c>
      <c r="M352" s="6" t="str">
        <f t="shared" ref="M352" si="63">"-"</f>
        <v>-</v>
      </c>
    </row>
    <row r="353" spans="1:13" ht="30" x14ac:dyDescent="0.25">
      <c r="A353" s="110">
        <v>4</v>
      </c>
      <c r="B353" s="108" t="s">
        <v>148</v>
      </c>
      <c r="C353" s="108" t="s">
        <v>86</v>
      </c>
      <c r="D353" s="1" t="s">
        <v>33</v>
      </c>
      <c r="E353" s="1" t="s">
        <v>35</v>
      </c>
      <c r="F353" s="9">
        <v>1000</v>
      </c>
      <c r="G353" s="6" t="s">
        <v>30</v>
      </c>
      <c r="H353" s="104" t="s">
        <v>84</v>
      </c>
      <c r="I353" s="104" t="s">
        <v>84</v>
      </c>
      <c r="J353" s="104" t="str">
        <f>"-"</f>
        <v>-</v>
      </c>
      <c r="K353" s="104" t="s">
        <v>149</v>
      </c>
      <c r="L353" s="106">
        <v>1431269.51</v>
      </c>
      <c r="M353" s="104" t="str">
        <f>"-"</f>
        <v>-</v>
      </c>
    </row>
    <row r="354" spans="1:13" x14ac:dyDescent="0.25">
      <c r="A354" s="111"/>
      <c r="B354" s="109"/>
      <c r="C354" s="109"/>
      <c r="D354" s="1" t="s">
        <v>29</v>
      </c>
      <c r="E354" s="1" t="s">
        <v>35</v>
      </c>
      <c r="F354" s="1">
        <v>65.599999999999994</v>
      </c>
      <c r="G354" s="6" t="s">
        <v>30</v>
      </c>
      <c r="H354" s="105"/>
      <c r="I354" s="105"/>
      <c r="J354" s="105"/>
      <c r="K354" s="105"/>
      <c r="L354" s="107"/>
      <c r="M354" s="105"/>
    </row>
    <row r="355" spans="1:13" x14ac:dyDescent="0.25">
      <c r="A355" s="110"/>
      <c r="B355" s="108" t="s">
        <v>34</v>
      </c>
      <c r="C355" s="104"/>
      <c r="D355" s="104" t="str">
        <f>"-"</f>
        <v>-</v>
      </c>
      <c r="E355" s="104" t="str">
        <f t="shared" ref="E355:F355" si="64">"-"</f>
        <v>-</v>
      </c>
      <c r="F355" s="104" t="str">
        <f t="shared" si="64"/>
        <v>-</v>
      </c>
      <c r="G355" s="104" t="str">
        <f>"-"</f>
        <v>-</v>
      </c>
      <c r="H355" s="1" t="s">
        <v>29</v>
      </c>
      <c r="I355" s="1">
        <v>65.599999999999994</v>
      </c>
      <c r="J355" s="6" t="s">
        <v>30</v>
      </c>
      <c r="K355" s="104" t="str">
        <f>"-"</f>
        <v>-</v>
      </c>
      <c r="L355" s="106">
        <v>4758.78</v>
      </c>
      <c r="M355" s="104" t="str">
        <f>"-"</f>
        <v>-</v>
      </c>
    </row>
    <row r="356" spans="1:13" x14ac:dyDescent="0.25">
      <c r="A356" s="111"/>
      <c r="B356" s="109"/>
      <c r="C356" s="105"/>
      <c r="D356" s="105"/>
      <c r="E356" s="105"/>
      <c r="F356" s="105"/>
      <c r="G356" s="105"/>
      <c r="H356" s="1" t="s">
        <v>33</v>
      </c>
      <c r="I356" s="9">
        <v>1000</v>
      </c>
      <c r="J356" s="6" t="s">
        <v>30</v>
      </c>
      <c r="K356" s="105"/>
      <c r="L356" s="107"/>
      <c r="M356" s="105"/>
    </row>
    <row r="357" spans="1:13" ht="45" x14ac:dyDescent="0.25">
      <c r="A357" s="52">
        <v>5</v>
      </c>
      <c r="B357" s="1" t="s">
        <v>290</v>
      </c>
      <c r="C357" s="1" t="s">
        <v>291</v>
      </c>
      <c r="D357" s="1" t="s">
        <v>29</v>
      </c>
      <c r="E357" s="1" t="s">
        <v>35</v>
      </c>
      <c r="F357" s="56">
        <v>48.3</v>
      </c>
      <c r="G357" s="52" t="s">
        <v>30</v>
      </c>
      <c r="H357" s="52" t="str">
        <f>"-"</f>
        <v>-</v>
      </c>
      <c r="I357" s="52" t="str">
        <f t="shared" ref="I357:K358" si="65">"-"</f>
        <v>-</v>
      </c>
      <c r="J357" s="52" t="str">
        <f t="shared" si="65"/>
        <v>-</v>
      </c>
      <c r="K357" s="52" t="str">
        <f t="shared" si="65"/>
        <v>-</v>
      </c>
      <c r="L357" s="55">
        <v>924466.53</v>
      </c>
      <c r="M357" s="52" t="str">
        <f t="shared" ref="M357:M358" si="66">"-"</f>
        <v>-</v>
      </c>
    </row>
    <row r="358" spans="1:13" ht="45" x14ac:dyDescent="0.25">
      <c r="A358" s="52">
        <v>6</v>
      </c>
      <c r="B358" s="1" t="s">
        <v>292</v>
      </c>
      <c r="C358" s="1" t="s">
        <v>293</v>
      </c>
      <c r="D358" s="1" t="s">
        <v>29</v>
      </c>
      <c r="E358" s="1" t="s">
        <v>35</v>
      </c>
      <c r="F358" s="56">
        <v>49.1</v>
      </c>
      <c r="G358" s="52" t="s">
        <v>30</v>
      </c>
      <c r="H358" s="52" t="str">
        <f>"-"</f>
        <v>-</v>
      </c>
      <c r="I358" s="52" t="str">
        <f t="shared" si="65"/>
        <v>-</v>
      </c>
      <c r="J358" s="52" t="str">
        <f t="shared" si="65"/>
        <v>-</v>
      </c>
      <c r="K358" s="52" t="s">
        <v>294</v>
      </c>
      <c r="L358" s="55">
        <v>885388.76</v>
      </c>
      <c r="M358" s="52" t="str">
        <f t="shared" si="66"/>
        <v>-</v>
      </c>
    </row>
    <row r="359" spans="1:13" x14ac:dyDescent="0.25">
      <c r="A359" s="104">
        <v>7</v>
      </c>
      <c r="B359" s="108" t="s">
        <v>295</v>
      </c>
      <c r="C359" s="108" t="s">
        <v>296</v>
      </c>
      <c r="D359" s="108" t="s">
        <v>29</v>
      </c>
      <c r="E359" s="108" t="s">
        <v>118</v>
      </c>
      <c r="F359" s="157">
        <v>53.5</v>
      </c>
      <c r="G359" s="104" t="s">
        <v>30</v>
      </c>
      <c r="H359" s="1" t="s">
        <v>32</v>
      </c>
      <c r="I359" s="56">
        <v>112.3</v>
      </c>
      <c r="J359" s="52" t="s">
        <v>30</v>
      </c>
      <c r="K359" s="104" t="s">
        <v>84</v>
      </c>
      <c r="L359" s="106">
        <v>1084840.1299999999</v>
      </c>
      <c r="M359" s="104" t="s">
        <v>84</v>
      </c>
    </row>
    <row r="360" spans="1:13" x14ac:dyDescent="0.25">
      <c r="A360" s="105"/>
      <c r="B360" s="109"/>
      <c r="C360" s="109"/>
      <c r="D360" s="109"/>
      <c r="E360" s="109"/>
      <c r="F360" s="159"/>
      <c r="G360" s="105"/>
      <c r="H360" s="1" t="s">
        <v>33</v>
      </c>
      <c r="I360" s="56">
        <v>325</v>
      </c>
      <c r="J360" s="52" t="s">
        <v>30</v>
      </c>
      <c r="K360" s="105"/>
      <c r="L360" s="107"/>
      <c r="M360" s="105"/>
    </row>
    <row r="361" spans="1:13" ht="30" x14ac:dyDescent="0.25">
      <c r="A361" s="52"/>
      <c r="B361" s="1" t="s">
        <v>39</v>
      </c>
      <c r="C361" s="1"/>
      <c r="D361" s="1" t="s">
        <v>32</v>
      </c>
      <c r="E361" s="50" t="s">
        <v>299</v>
      </c>
      <c r="F361" s="51">
        <v>112.3</v>
      </c>
      <c r="G361" s="52" t="s">
        <v>30</v>
      </c>
      <c r="H361" s="1" t="s">
        <v>33</v>
      </c>
      <c r="I361" s="56">
        <v>325</v>
      </c>
      <c r="J361" s="52" t="s">
        <v>30</v>
      </c>
      <c r="K361" s="52" t="str">
        <f>"-"</f>
        <v>-</v>
      </c>
      <c r="L361" s="55">
        <v>101421.24</v>
      </c>
      <c r="M361" s="52" t="str">
        <f t="shared" ref="M361:M366" si="67">"-"</f>
        <v>-</v>
      </c>
    </row>
    <row r="362" spans="1:13" x14ac:dyDescent="0.25">
      <c r="A362" s="104">
        <v>8</v>
      </c>
      <c r="B362" s="108" t="s">
        <v>297</v>
      </c>
      <c r="C362" s="108" t="s">
        <v>298</v>
      </c>
      <c r="D362" s="1" t="s">
        <v>29</v>
      </c>
      <c r="E362" s="1" t="s">
        <v>35</v>
      </c>
      <c r="F362" s="56">
        <v>80.8</v>
      </c>
      <c r="G362" s="52" t="s">
        <v>30</v>
      </c>
      <c r="H362" s="104" t="str">
        <f>"-"</f>
        <v>-</v>
      </c>
      <c r="I362" s="104" t="str">
        <f t="shared" ref="I362:K362" si="68">"-"</f>
        <v>-</v>
      </c>
      <c r="J362" s="104" t="str">
        <f t="shared" si="68"/>
        <v>-</v>
      </c>
      <c r="K362" s="104" t="str">
        <f t="shared" si="68"/>
        <v>-</v>
      </c>
      <c r="L362" s="106">
        <v>757297.06</v>
      </c>
      <c r="M362" s="52" t="str">
        <f t="shared" si="67"/>
        <v>-</v>
      </c>
    </row>
    <row r="363" spans="1:13" ht="30" x14ac:dyDescent="0.25">
      <c r="A363" s="105"/>
      <c r="B363" s="109"/>
      <c r="C363" s="109"/>
      <c r="D363" s="1" t="s">
        <v>29</v>
      </c>
      <c r="E363" s="50" t="s">
        <v>113</v>
      </c>
      <c r="F363" s="56">
        <v>62.5</v>
      </c>
      <c r="G363" s="52" t="s">
        <v>30</v>
      </c>
      <c r="H363" s="105"/>
      <c r="I363" s="105"/>
      <c r="J363" s="105"/>
      <c r="K363" s="105"/>
      <c r="L363" s="107"/>
      <c r="M363" s="52" t="str">
        <f t="shared" si="67"/>
        <v>-</v>
      </c>
    </row>
    <row r="364" spans="1:13" ht="30" x14ac:dyDescent="0.25">
      <c r="A364" s="52"/>
      <c r="B364" s="1" t="s">
        <v>39</v>
      </c>
      <c r="C364" s="1"/>
      <c r="D364" s="1" t="s">
        <v>29</v>
      </c>
      <c r="E364" s="50" t="s">
        <v>113</v>
      </c>
      <c r="F364" s="56">
        <v>62.5</v>
      </c>
      <c r="G364" s="52" t="s">
        <v>30</v>
      </c>
      <c r="H364" s="1" t="s">
        <v>29</v>
      </c>
      <c r="I364" s="84">
        <v>80.8</v>
      </c>
      <c r="J364" s="52" t="s">
        <v>30</v>
      </c>
      <c r="K364" s="52" t="s">
        <v>316</v>
      </c>
      <c r="L364" s="55">
        <v>435488.25</v>
      </c>
      <c r="M364" s="52" t="str">
        <f t="shared" si="67"/>
        <v>-</v>
      </c>
    </row>
    <row r="365" spans="1:13" ht="30" x14ac:dyDescent="0.25">
      <c r="A365" s="52"/>
      <c r="B365" s="1" t="s">
        <v>416</v>
      </c>
      <c r="C365" s="1"/>
      <c r="D365" s="47" t="str">
        <f t="shared" ref="D365:G366" si="69">"-"</f>
        <v>-</v>
      </c>
      <c r="E365" s="47" t="str">
        <f t="shared" si="69"/>
        <v>-</v>
      </c>
      <c r="F365" s="47" t="str">
        <f t="shared" si="69"/>
        <v>-</v>
      </c>
      <c r="G365" s="47" t="str">
        <f t="shared" si="69"/>
        <v>-</v>
      </c>
      <c r="H365" s="1" t="s">
        <v>29</v>
      </c>
      <c r="I365" s="84">
        <v>80.8</v>
      </c>
      <c r="J365" s="52" t="s">
        <v>30</v>
      </c>
      <c r="K365" s="52" t="str">
        <f>"-"</f>
        <v>-</v>
      </c>
      <c r="L365" s="55">
        <v>0</v>
      </c>
      <c r="M365" s="52" t="str">
        <f t="shared" si="67"/>
        <v>-</v>
      </c>
    </row>
    <row r="366" spans="1:13" ht="30" x14ac:dyDescent="0.25">
      <c r="A366" s="52"/>
      <c r="B366" s="1" t="s">
        <v>416</v>
      </c>
      <c r="C366" s="1"/>
      <c r="D366" s="47" t="str">
        <f t="shared" si="69"/>
        <v>-</v>
      </c>
      <c r="E366" s="47" t="str">
        <f t="shared" si="69"/>
        <v>-</v>
      </c>
      <c r="F366" s="47" t="str">
        <f t="shared" si="69"/>
        <v>-</v>
      </c>
      <c r="G366" s="47" t="str">
        <f t="shared" si="69"/>
        <v>-</v>
      </c>
      <c r="H366" s="1" t="s">
        <v>29</v>
      </c>
      <c r="I366" s="84">
        <v>80.8</v>
      </c>
      <c r="J366" s="52" t="s">
        <v>30</v>
      </c>
      <c r="K366" s="52" t="str">
        <f>"-"</f>
        <v>-</v>
      </c>
      <c r="L366" s="55">
        <v>0</v>
      </c>
      <c r="M366" s="52" t="str">
        <f t="shared" si="67"/>
        <v>-</v>
      </c>
    </row>
    <row r="367" spans="1:13" ht="39" customHeight="1" x14ac:dyDescent="0.25">
      <c r="A367" s="116" t="s">
        <v>92</v>
      </c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8"/>
    </row>
    <row r="368" spans="1:13" x14ac:dyDescent="0.25">
      <c r="A368" s="110">
        <v>1</v>
      </c>
      <c r="B368" s="108" t="s">
        <v>98</v>
      </c>
      <c r="C368" s="108" t="s">
        <v>76</v>
      </c>
      <c r="D368" s="104" t="str">
        <f>"-"</f>
        <v>-</v>
      </c>
      <c r="E368" s="104" t="str">
        <f>"-"</f>
        <v>-</v>
      </c>
      <c r="F368" s="104" t="str">
        <f>"-"</f>
        <v>-</v>
      </c>
      <c r="G368" s="104" t="str">
        <f>"-"</f>
        <v>-</v>
      </c>
      <c r="H368" s="1" t="s">
        <v>29</v>
      </c>
      <c r="I368" s="9">
        <v>102</v>
      </c>
      <c r="J368" s="5" t="s">
        <v>30</v>
      </c>
      <c r="K368" s="104" t="str">
        <f>"-"</f>
        <v>-</v>
      </c>
      <c r="L368" s="106">
        <v>1298231.03</v>
      </c>
      <c r="M368" s="104" t="str">
        <f t="shared" ref="M368" si="70">"-"</f>
        <v>-</v>
      </c>
    </row>
    <row r="369" spans="1:13" x14ac:dyDescent="0.25">
      <c r="A369" s="123"/>
      <c r="B369" s="115"/>
      <c r="C369" s="115"/>
      <c r="D369" s="114"/>
      <c r="E369" s="114"/>
      <c r="F369" s="114"/>
      <c r="G369" s="114"/>
      <c r="H369" s="1" t="s">
        <v>32</v>
      </c>
      <c r="I369" s="9">
        <v>130</v>
      </c>
      <c r="J369" s="5" t="s">
        <v>30</v>
      </c>
      <c r="K369" s="114"/>
      <c r="L369" s="119"/>
      <c r="M369" s="114"/>
    </row>
    <row r="370" spans="1:13" x14ac:dyDescent="0.25">
      <c r="A370" s="111"/>
      <c r="B370" s="109"/>
      <c r="C370" s="109"/>
      <c r="D370" s="105"/>
      <c r="E370" s="105"/>
      <c r="F370" s="105"/>
      <c r="G370" s="105"/>
      <c r="H370" s="1" t="s">
        <v>33</v>
      </c>
      <c r="I370" s="9">
        <v>600</v>
      </c>
      <c r="J370" s="5" t="s">
        <v>30</v>
      </c>
      <c r="K370" s="105"/>
      <c r="L370" s="107"/>
      <c r="M370" s="105"/>
    </row>
    <row r="371" spans="1:13" x14ac:dyDescent="0.25">
      <c r="A371" s="36"/>
      <c r="B371" s="1" t="s">
        <v>34</v>
      </c>
      <c r="C371" s="1"/>
      <c r="D371" s="1" t="s">
        <v>29</v>
      </c>
      <c r="E371" s="1" t="s">
        <v>35</v>
      </c>
      <c r="F371" s="1">
        <v>38.5</v>
      </c>
      <c r="G371" s="5" t="s">
        <v>30</v>
      </c>
      <c r="H371" s="5" t="str">
        <f>"-"</f>
        <v>-</v>
      </c>
      <c r="I371" s="5" t="str">
        <f>"-"</f>
        <v>-</v>
      </c>
      <c r="J371" s="5" t="str">
        <f>"-"</f>
        <v>-</v>
      </c>
      <c r="K371" s="5" t="str">
        <f>"-"</f>
        <v>-</v>
      </c>
      <c r="L371" s="8">
        <v>743370.1</v>
      </c>
      <c r="M371" s="6" t="str">
        <f>"-"</f>
        <v>-</v>
      </c>
    </row>
    <row r="372" spans="1:13" ht="30" x14ac:dyDescent="0.25">
      <c r="A372" s="36"/>
      <c r="B372" s="1" t="s">
        <v>416</v>
      </c>
      <c r="C372" s="1"/>
      <c r="D372" s="5" t="str">
        <f t="shared" ref="D372:G375" si="71">"-"</f>
        <v>-</v>
      </c>
      <c r="E372" s="5" t="str">
        <f t="shared" si="71"/>
        <v>-</v>
      </c>
      <c r="F372" s="5" t="str">
        <f t="shared" si="71"/>
        <v>-</v>
      </c>
      <c r="G372" s="5" t="str">
        <f t="shared" si="71"/>
        <v>-</v>
      </c>
      <c r="H372" s="1" t="s">
        <v>29</v>
      </c>
      <c r="I372" s="9">
        <v>102</v>
      </c>
      <c r="J372" s="5" t="s">
        <v>30</v>
      </c>
      <c r="K372" s="5" t="str">
        <f>"-"</f>
        <v>-</v>
      </c>
      <c r="L372" s="10">
        <v>0</v>
      </c>
      <c r="M372" s="6" t="str">
        <f t="shared" ref="M372:M374" si="72">"-"</f>
        <v>-</v>
      </c>
    </row>
    <row r="373" spans="1:13" ht="30" x14ac:dyDescent="0.25">
      <c r="A373" s="36"/>
      <c r="B373" s="1" t="s">
        <v>416</v>
      </c>
      <c r="C373" s="1"/>
      <c r="D373" s="5" t="str">
        <f t="shared" si="71"/>
        <v>-</v>
      </c>
      <c r="E373" s="5" t="str">
        <f t="shared" si="71"/>
        <v>-</v>
      </c>
      <c r="F373" s="5" t="str">
        <f t="shared" si="71"/>
        <v>-</v>
      </c>
      <c r="G373" s="5" t="str">
        <f t="shared" si="71"/>
        <v>-</v>
      </c>
      <c r="H373" s="1" t="s">
        <v>29</v>
      </c>
      <c r="I373" s="9">
        <v>102</v>
      </c>
      <c r="J373" s="5" t="s">
        <v>30</v>
      </c>
      <c r="K373" s="5" t="str">
        <f>"-"</f>
        <v>-</v>
      </c>
      <c r="L373" s="10">
        <v>0</v>
      </c>
      <c r="M373" s="6" t="str">
        <f t="shared" si="72"/>
        <v>-</v>
      </c>
    </row>
    <row r="374" spans="1:13" ht="30" x14ac:dyDescent="0.25">
      <c r="A374" s="36"/>
      <c r="B374" s="1" t="s">
        <v>416</v>
      </c>
      <c r="C374" s="1"/>
      <c r="D374" s="5" t="str">
        <f t="shared" si="71"/>
        <v>-</v>
      </c>
      <c r="E374" s="5" t="str">
        <f t="shared" si="71"/>
        <v>-</v>
      </c>
      <c r="F374" s="5" t="str">
        <f t="shared" si="71"/>
        <v>-</v>
      </c>
      <c r="G374" s="5" t="str">
        <f t="shared" si="71"/>
        <v>-</v>
      </c>
      <c r="H374" s="1" t="s">
        <v>29</v>
      </c>
      <c r="I374" s="9">
        <v>102</v>
      </c>
      <c r="J374" s="5" t="s">
        <v>30</v>
      </c>
      <c r="K374" s="5" t="str">
        <f>"-"</f>
        <v>-</v>
      </c>
      <c r="L374" s="10">
        <v>0</v>
      </c>
      <c r="M374" s="6" t="str">
        <f t="shared" si="72"/>
        <v>-</v>
      </c>
    </row>
    <row r="375" spans="1:13" x14ac:dyDescent="0.25">
      <c r="A375" s="110">
        <v>2</v>
      </c>
      <c r="B375" s="108" t="s">
        <v>130</v>
      </c>
      <c r="C375" s="108" t="s">
        <v>86</v>
      </c>
      <c r="D375" s="104" t="str">
        <f t="shared" si="71"/>
        <v>-</v>
      </c>
      <c r="E375" s="104" t="str">
        <f t="shared" si="71"/>
        <v>-</v>
      </c>
      <c r="F375" s="104" t="str">
        <f t="shared" si="71"/>
        <v>-</v>
      </c>
      <c r="G375" s="104" t="str">
        <f t="shared" si="71"/>
        <v>-</v>
      </c>
      <c r="H375" s="1" t="s">
        <v>32</v>
      </c>
      <c r="I375" s="9">
        <v>200</v>
      </c>
      <c r="J375" s="6" t="s">
        <v>30</v>
      </c>
      <c r="K375" s="104" t="s">
        <v>84</v>
      </c>
      <c r="L375" s="106">
        <v>1273542.74</v>
      </c>
      <c r="M375" s="104" t="str">
        <f>"-"</f>
        <v>-</v>
      </c>
    </row>
    <row r="376" spans="1:13" x14ac:dyDescent="0.25">
      <c r="A376" s="111"/>
      <c r="B376" s="109"/>
      <c r="C376" s="109"/>
      <c r="D376" s="105"/>
      <c r="E376" s="105"/>
      <c r="F376" s="105"/>
      <c r="G376" s="105"/>
      <c r="H376" s="1" t="s">
        <v>33</v>
      </c>
      <c r="I376" s="9">
        <v>450</v>
      </c>
      <c r="J376" s="6" t="s">
        <v>30</v>
      </c>
      <c r="K376" s="105"/>
      <c r="L376" s="107"/>
      <c r="M376" s="105"/>
    </row>
    <row r="377" spans="1:13" x14ac:dyDescent="0.25">
      <c r="A377" s="110"/>
      <c r="B377" s="108" t="s">
        <v>34</v>
      </c>
      <c r="C377" s="104"/>
      <c r="D377" s="104" t="s">
        <v>84</v>
      </c>
      <c r="E377" s="104" t="s">
        <v>84</v>
      </c>
      <c r="F377" s="104" t="s">
        <v>84</v>
      </c>
      <c r="G377" s="104" t="s">
        <v>84</v>
      </c>
      <c r="H377" s="1" t="s">
        <v>32</v>
      </c>
      <c r="I377" s="9">
        <v>200</v>
      </c>
      <c r="J377" s="6" t="s">
        <v>30</v>
      </c>
      <c r="K377" s="104" t="s">
        <v>84</v>
      </c>
      <c r="L377" s="106">
        <v>298633.03000000003</v>
      </c>
      <c r="M377" s="104" t="s">
        <v>84</v>
      </c>
    </row>
    <row r="378" spans="1:13" x14ac:dyDescent="0.25">
      <c r="A378" s="123"/>
      <c r="B378" s="115"/>
      <c r="C378" s="114"/>
      <c r="D378" s="114"/>
      <c r="E378" s="114"/>
      <c r="F378" s="114"/>
      <c r="G378" s="114"/>
      <c r="H378" s="1" t="s">
        <v>33</v>
      </c>
      <c r="I378" s="9">
        <v>450</v>
      </c>
      <c r="J378" s="6" t="s">
        <v>30</v>
      </c>
      <c r="K378" s="114"/>
      <c r="L378" s="119"/>
      <c r="M378" s="114"/>
    </row>
    <row r="379" spans="1:13" x14ac:dyDescent="0.25">
      <c r="A379" s="111"/>
      <c r="B379" s="109"/>
      <c r="C379" s="105"/>
      <c r="D379" s="105"/>
      <c r="E379" s="105"/>
      <c r="F379" s="105"/>
      <c r="G379" s="105"/>
      <c r="H379" s="1" t="s">
        <v>29</v>
      </c>
      <c r="I379" s="9">
        <v>82</v>
      </c>
      <c r="J379" s="6" t="s">
        <v>30</v>
      </c>
      <c r="K379" s="105"/>
      <c r="L379" s="107"/>
      <c r="M379" s="105"/>
    </row>
    <row r="380" spans="1:13" x14ac:dyDescent="0.25">
      <c r="A380" s="110"/>
      <c r="B380" s="108" t="s">
        <v>416</v>
      </c>
      <c r="C380" s="104"/>
      <c r="D380" s="104" t="s">
        <v>84</v>
      </c>
      <c r="E380" s="104" t="s">
        <v>84</v>
      </c>
      <c r="F380" s="104" t="s">
        <v>84</v>
      </c>
      <c r="G380" s="104" t="s">
        <v>84</v>
      </c>
      <c r="H380" s="1" t="s">
        <v>32</v>
      </c>
      <c r="I380" s="9">
        <v>200</v>
      </c>
      <c r="J380" s="6" t="s">
        <v>30</v>
      </c>
      <c r="K380" s="104" t="s">
        <v>84</v>
      </c>
      <c r="L380" s="106">
        <v>0</v>
      </c>
      <c r="M380" s="104" t="s">
        <v>84</v>
      </c>
    </row>
    <row r="381" spans="1:13" x14ac:dyDescent="0.25">
      <c r="A381" s="111"/>
      <c r="B381" s="109"/>
      <c r="C381" s="105"/>
      <c r="D381" s="105"/>
      <c r="E381" s="105"/>
      <c r="F381" s="105"/>
      <c r="G381" s="105"/>
      <c r="H381" s="1" t="s">
        <v>33</v>
      </c>
      <c r="I381" s="9">
        <v>450</v>
      </c>
      <c r="J381" s="6" t="s">
        <v>30</v>
      </c>
      <c r="K381" s="105"/>
      <c r="L381" s="107"/>
      <c r="M381" s="105"/>
    </row>
    <row r="382" spans="1:13" x14ac:dyDescent="0.25">
      <c r="A382" s="110"/>
      <c r="B382" s="108" t="s">
        <v>416</v>
      </c>
      <c r="C382" s="104"/>
      <c r="D382" s="104" t="s">
        <v>84</v>
      </c>
      <c r="E382" s="104" t="s">
        <v>84</v>
      </c>
      <c r="F382" s="104" t="s">
        <v>84</v>
      </c>
      <c r="G382" s="104" t="s">
        <v>84</v>
      </c>
      <c r="H382" s="1" t="s">
        <v>32</v>
      </c>
      <c r="I382" s="9">
        <v>200</v>
      </c>
      <c r="J382" s="6" t="s">
        <v>30</v>
      </c>
      <c r="K382" s="104" t="s">
        <v>84</v>
      </c>
      <c r="L382" s="121">
        <v>0</v>
      </c>
      <c r="M382" s="104" t="s">
        <v>84</v>
      </c>
    </row>
    <row r="383" spans="1:13" x14ac:dyDescent="0.25">
      <c r="A383" s="111"/>
      <c r="B383" s="109"/>
      <c r="C383" s="105"/>
      <c r="D383" s="105"/>
      <c r="E383" s="105"/>
      <c r="F383" s="105"/>
      <c r="G383" s="105"/>
      <c r="H383" s="1" t="s">
        <v>33</v>
      </c>
      <c r="I383" s="9">
        <v>450</v>
      </c>
      <c r="J383" s="6" t="s">
        <v>30</v>
      </c>
      <c r="K383" s="105"/>
      <c r="L383" s="122"/>
      <c r="M383" s="105"/>
    </row>
    <row r="384" spans="1:13" ht="60" x14ac:dyDescent="0.25">
      <c r="A384" s="36">
        <v>3</v>
      </c>
      <c r="B384" s="1" t="s">
        <v>304</v>
      </c>
      <c r="C384" s="1" t="s">
        <v>300</v>
      </c>
      <c r="D384" s="1" t="s">
        <v>29</v>
      </c>
      <c r="E384" s="1" t="s">
        <v>35</v>
      </c>
      <c r="F384" s="1">
        <v>82.3</v>
      </c>
      <c r="G384" s="52" t="s">
        <v>30</v>
      </c>
      <c r="H384" s="52" t="str">
        <f>"-"</f>
        <v>-</v>
      </c>
      <c r="I384" s="52" t="str">
        <f>"-"</f>
        <v>-</v>
      </c>
      <c r="J384" s="52" t="str">
        <f>"-"</f>
        <v>-</v>
      </c>
      <c r="K384" s="52" t="s">
        <v>311</v>
      </c>
      <c r="L384" s="8">
        <v>1016894.75</v>
      </c>
      <c r="M384" s="52" t="str">
        <f>"-"</f>
        <v>-</v>
      </c>
    </row>
    <row r="385" spans="1:13" ht="30" x14ac:dyDescent="0.25">
      <c r="A385" s="110"/>
      <c r="B385" s="108" t="s">
        <v>34</v>
      </c>
      <c r="C385" s="104"/>
      <c r="D385" s="1" t="s">
        <v>33</v>
      </c>
      <c r="E385" s="1" t="s">
        <v>35</v>
      </c>
      <c r="F385" s="9">
        <v>500</v>
      </c>
      <c r="G385" s="52" t="s">
        <v>30</v>
      </c>
      <c r="H385" s="108" t="s">
        <v>29</v>
      </c>
      <c r="I385" s="131">
        <v>82.3</v>
      </c>
      <c r="J385" s="104" t="s">
        <v>30</v>
      </c>
      <c r="K385" s="104" t="s">
        <v>84</v>
      </c>
      <c r="L385" s="106">
        <v>80000</v>
      </c>
      <c r="M385" s="104" t="s">
        <v>84</v>
      </c>
    </row>
    <row r="386" spans="1:13" x14ac:dyDescent="0.25">
      <c r="A386" s="111"/>
      <c r="B386" s="109"/>
      <c r="C386" s="105"/>
      <c r="D386" s="1" t="s">
        <v>29</v>
      </c>
      <c r="E386" s="1" t="s">
        <v>35</v>
      </c>
      <c r="F386" s="1">
        <v>76.2</v>
      </c>
      <c r="G386" s="52" t="s">
        <v>30</v>
      </c>
      <c r="H386" s="109"/>
      <c r="I386" s="132"/>
      <c r="J386" s="105"/>
      <c r="K386" s="105"/>
      <c r="L386" s="107"/>
      <c r="M386" s="105"/>
    </row>
    <row r="387" spans="1:13" ht="30" x14ac:dyDescent="0.25">
      <c r="A387" s="1"/>
      <c r="B387" s="1" t="s">
        <v>418</v>
      </c>
      <c r="C387" s="1"/>
      <c r="D387" s="52" t="str">
        <f>"-"</f>
        <v>-</v>
      </c>
      <c r="E387" s="52" t="str">
        <f t="shared" ref="E387:G387" si="73">"-"</f>
        <v>-</v>
      </c>
      <c r="F387" s="52" t="str">
        <f t="shared" si="73"/>
        <v>-</v>
      </c>
      <c r="G387" s="52" t="str">
        <f t="shared" si="73"/>
        <v>-</v>
      </c>
      <c r="H387" s="1" t="s">
        <v>29</v>
      </c>
      <c r="I387" s="1">
        <v>82.3</v>
      </c>
      <c r="J387" s="52" t="s">
        <v>30</v>
      </c>
      <c r="K387" s="52" t="str">
        <f>"-"</f>
        <v>-</v>
      </c>
      <c r="L387" s="10">
        <v>0</v>
      </c>
      <c r="M387" s="52" t="str">
        <f>"-"</f>
        <v>-</v>
      </c>
    </row>
    <row r="388" spans="1:13" ht="30" x14ac:dyDescent="0.25">
      <c r="A388" s="1"/>
      <c r="B388" s="1" t="s">
        <v>418</v>
      </c>
      <c r="C388" s="1"/>
      <c r="D388" s="52" t="str">
        <f t="shared" ref="D388:G389" si="74">"-"</f>
        <v>-</v>
      </c>
      <c r="E388" s="52" t="str">
        <f t="shared" si="74"/>
        <v>-</v>
      </c>
      <c r="F388" s="52" t="str">
        <f t="shared" si="74"/>
        <v>-</v>
      </c>
      <c r="G388" s="52" t="str">
        <f t="shared" si="74"/>
        <v>-</v>
      </c>
      <c r="H388" s="1" t="s">
        <v>29</v>
      </c>
      <c r="I388" s="1">
        <v>82.3</v>
      </c>
      <c r="J388" s="52" t="s">
        <v>30</v>
      </c>
      <c r="K388" s="52" t="str">
        <f t="shared" ref="K388:K390" si="75">"-"</f>
        <v>-</v>
      </c>
      <c r="L388" s="10">
        <v>0</v>
      </c>
      <c r="M388" s="52" t="str">
        <f t="shared" ref="M388:M390" si="76">"-"</f>
        <v>-</v>
      </c>
    </row>
    <row r="389" spans="1:13" ht="30" x14ac:dyDescent="0.25">
      <c r="A389" s="1"/>
      <c r="B389" s="1" t="s">
        <v>416</v>
      </c>
      <c r="C389" s="1"/>
      <c r="D389" s="52" t="str">
        <f t="shared" si="74"/>
        <v>-</v>
      </c>
      <c r="E389" s="52" t="str">
        <f t="shared" si="74"/>
        <v>-</v>
      </c>
      <c r="F389" s="52" t="str">
        <f t="shared" si="74"/>
        <v>-</v>
      </c>
      <c r="G389" s="52" t="str">
        <f t="shared" si="74"/>
        <v>-</v>
      </c>
      <c r="H389" s="1" t="s">
        <v>29</v>
      </c>
      <c r="I389" s="1">
        <v>82.3</v>
      </c>
      <c r="J389" s="52" t="s">
        <v>30</v>
      </c>
      <c r="K389" s="52" t="str">
        <f t="shared" si="75"/>
        <v>-</v>
      </c>
      <c r="L389" s="10">
        <v>0</v>
      </c>
      <c r="M389" s="52" t="str">
        <f t="shared" si="76"/>
        <v>-</v>
      </c>
    </row>
    <row r="390" spans="1:13" ht="30" x14ac:dyDescent="0.25">
      <c r="A390" s="104">
        <v>4</v>
      </c>
      <c r="B390" s="108" t="s">
        <v>303</v>
      </c>
      <c r="C390" s="108" t="s">
        <v>301</v>
      </c>
      <c r="D390" s="1" t="s">
        <v>33</v>
      </c>
      <c r="E390" s="1" t="s">
        <v>35</v>
      </c>
      <c r="F390" s="9">
        <v>450</v>
      </c>
      <c r="G390" s="52" t="s">
        <v>30</v>
      </c>
      <c r="H390" s="108" t="s">
        <v>29</v>
      </c>
      <c r="I390" s="208">
        <v>50.3</v>
      </c>
      <c r="J390" s="104" t="s">
        <v>30</v>
      </c>
      <c r="K390" s="104" t="str">
        <f t="shared" si="75"/>
        <v>-</v>
      </c>
      <c r="L390" s="106">
        <v>1272198.51</v>
      </c>
      <c r="M390" s="104" t="str">
        <f t="shared" si="76"/>
        <v>-</v>
      </c>
    </row>
    <row r="391" spans="1:13" x14ac:dyDescent="0.25">
      <c r="A391" s="105"/>
      <c r="B391" s="109"/>
      <c r="C391" s="109"/>
      <c r="D391" s="1" t="s">
        <v>29</v>
      </c>
      <c r="E391" s="1" t="s">
        <v>35</v>
      </c>
      <c r="F391" s="1">
        <v>35.6</v>
      </c>
      <c r="G391" s="52" t="s">
        <v>30</v>
      </c>
      <c r="H391" s="109"/>
      <c r="I391" s="209"/>
      <c r="J391" s="105"/>
      <c r="K391" s="105"/>
      <c r="L391" s="107"/>
      <c r="M391" s="105"/>
    </row>
    <row r="392" spans="1:13" ht="30" x14ac:dyDescent="0.25">
      <c r="A392" s="52"/>
      <c r="B392" s="1" t="s">
        <v>416</v>
      </c>
      <c r="C392" s="1"/>
      <c r="D392" s="52" t="str">
        <f t="shared" ref="D392:G393" si="77">"-"</f>
        <v>-</v>
      </c>
      <c r="E392" s="52" t="str">
        <f t="shared" si="77"/>
        <v>-</v>
      </c>
      <c r="F392" s="52" t="str">
        <f t="shared" si="77"/>
        <v>-</v>
      </c>
      <c r="G392" s="52" t="str">
        <f t="shared" si="77"/>
        <v>-</v>
      </c>
      <c r="H392" s="1" t="s">
        <v>29</v>
      </c>
      <c r="I392" s="1">
        <v>50.3</v>
      </c>
      <c r="J392" s="52" t="s">
        <v>30</v>
      </c>
      <c r="K392" s="52" t="str">
        <f t="shared" ref="K392:K404" si="78">"-"</f>
        <v>-</v>
      </c>
      <c r="L392" s="8">
        <v>107061.96</v>
      </c>
      <c r="M392" s="52" t="str">
        <f t="shared" ref="M392:M407" si="79">"-"</f>
        <v>-</v>
      </c>
    </row>
    <row r="393" spans="1:13" ht="30" x14ac:dyDescent="0.25">
      <c r="A393" s="52">
        <v>5</v>
      </c>
      <c r="B393" s="1" t="s">
        <v>305</v>
      </c>
      <c r="C393" s="1" t="s">
        <v>302</v>
      </c>
      <c r="D393" s="52" t="str">
        <f t="shared" si="77"/>
        <v>-</v>
      </c>
      <c r="E393" s="52" t="str">
        <f t="shared" si="77"/>
        <v>-</v>
      </c>
      <c r="F393" s="52" t="str">
        <f t="shared" si="77"/>
        <v>-</v>
      </c>
      <c r="G393" s="52" t="str">
        <f t="shared" si="77"/>
        <v>-</v>
      </c>
      <c r="H393" s="1" t="s">
        <v>29</v>
      </c>
      <c r="I393" s="9">
        <v>49</v>
      </c>
      <c r="J393" s="52" t="s">
        <v>30</v>
      </c>
      <c r="K393" s="52" t="str">
        <f t="shared" si="78"/>
        <v>-</v>
      </c>
      <c r="L393" s="8">
        <v>810383.66</v>
      </c>
      <c r="M393" s="52" t="str">
        <f t="shared" si="79"/>
        <v>-</v>
      </c>
    </row>
    <row r="394" spans="1:13" ht="30" x14ac:dyDescent="0.25">
      <c r="A394" s="52">
        <v>6</v>
      </c>
      <c r="B394" s="1" t="s">
        <v>306</v>
      </c>
      <c r="C394" s="1" t="s">
        <v>235</v>
      </c>
      <c r="D394" s="1" t="s">
        <v>33</v>
      </c>
      <c r="E394" s="1" t="s">
        <v>35</v>
      </c>
      <c r="F394" s="1">
        <v>600.20000000000005</v>
      </c>
      <c r="G394" s="52" t="s">
        <v>30</v>
      </c>
      <c r="H394" s="1" t="s">
        <v>29</v>
      </c>
      <c r="I394" s="9">
        <v>65</v>
      </c>
      <c r="J394" s="52" t="s">
        <v>30</v>
      </c>
      <c r="K394" s="52" t="str">
        <f t="shared" si="78"/>
        <v>-</v>
      </c>
      <c r="L394" s="8">
        <v>790430.59</v>
      </c>
      <c r="M394" s="52" t="str">
        <f t="shared" si="79"/>
        <v>-</v>
      </c>
    </row>
    <row r="395" spans="1:13" ht="30" x14ac:dyDescent="0.25">
      <c r="A395" s="1"/>
      <c r="B395" s="1" t="s">
        <v>39</v>
      </c>
      <c r="C395" s="1"/>
      <c r="D395" s="52" t="str">
        <f t="shared" ref="D395:G404" si="80">"-"</f>
        <v>-</v>
      </c>
      <c r="E395" s="52" t="str">
        <f t="shared" si="80"/>
        <v>-</v>
      </c>
      <c r="F395" s="52" t="str">
        <f t="shared" si="80"/>
        <v>-</v>
      </c>
      <c r="G395" s="52" t="str">
        <f t="shared" si="80"/>
        <v>-</v>
      </c>
      <c r="H395" s="1" t="s">
        <v>29</v>
      </c>
      <c r="I395" s="9">
        <v>65</v>
      </c>
      <c r="J395" s="52" t="s">
        <v>30</v>
      </c>
      <c r="K395" s="52" t="s">
        <v>312</v>
      </c>
      <c r="L395" s="10">
        <v>0</v>
      </c>
      <c r="M395" s="52" t="str">
        <f t="shared" si="79"/>
        <v>-</v>
      </c>
    </row>
    <row r="396" spans="1:13" ht="30" x14ac:dyDescent="0.25">
      <c r="A396" s="1"/>
      <c r="B396" s="1" t="s">
        <v>416</v>
      </c>
      <c r="C396" s="1"/>
      <c r="D396" s="52" t="str">
        <f t="shared" si="80"/>
        <v>-</v>
      </c>
      <c r="E396" s="52" t="str">
        <f t="shared" si="80"/>
        <v>-</v>
      </c>
      <c r="F396" s="52" t="str">
        <f t="shared" si="80"/>
        <v>-</v>
      </c>
      <c r="G396" s="52" t="str">
        <f t="shared" si="80"/>
        <v>-</v>
      </c>
      <c r="H396" s="1" t="s">
        <v>29</v>
      </c>
      <c r="I396" s="9">
        <v>65</v>
      </c>
      <c r="J396" s="52" t="s">
        <v>30</v>
      </c>
      <c r="K396" s="52" t="str">
        <f t="shared" si="78"/>
        <v>-</v>
      </c>
      <c r="L396" s="10">
        <v>0</v>
      </c>
      <c r="M396" s="52" t="str">
        <f t="shared" si="79"/>
        <v>-</v>
      </c>
    </row>
    <row r="397" spans="1:13" ht="30" x14ac:dyDescent="0.25">
      <c r="A397" s="52"/>
      <c r="B397" s="1" t="s">
        <v>416</v>
      </c>
      <c r="C397" s="1"/>
      <c r="D397" s="52" t="str">
        <f t="shared" si="80"/>
        <v>-</v>
      </c>
      <c r="E397" s="52" t="str">
        <f t="shared" si="80"/>
        <v>-</v>
      </c>
      <c r="F397" s="52" t="str">
        <f t="shared" si="80"/>
        <v>-</v>
      </c>
      <c r="G397" s="52" t="str">
        <f t="shared" si="80"/>
        <v>-</v>
      </c>
      <c r="H397" s="1" t="s">
        <v>29</v>
      </c>
      <c r="I397" s="9">
        <v>65</v>
      </c>
      <c r="J397" s="52" t="s">
        <v>30</v>
      </c>
      <c r="K397" s="52" t="str">
        <f t="shared" si="78"/>
        <v>-</v>
      </c>
      <c r="L397" s="10">
        <v>0</v>
      </c>
      <c r="M397" s="52" t="str">
        <f t="shared" si="79"/>
        <v>-</v>
      </c>
    </row>
    <row r="398" spans="1:13" ht="30" x14ac:dyDescent="0.25">
      <c r="A398" s="52">
        <v>7</v>
      </c>
      <c r="B398" s="1" t="s">
        <v>307</v>
      </c>
      <c r="C398" s="1" t="s">
        <v>308</v>
      </c>
      <c r="D398" s="52" t="str">
        <f t="shared" si="80"/>
        <v>-</v>
      </c>
      <c r="E398" s="52" t="str">
        <f t="shared" si="80"/>
        <v>-</v>
      </c>
      <c r="F398" s="52" t="str">
        <f t="shared" si="80"/>
        <v>-</v>
      </c>
      <c r="G398" s="52" t="str">
        <f t="shared" si="80"/>
        <v>-</v>
      </c>
      <c r="H398" s="1" t="s">
        <v>32</v>
      </c>
      <c r="I398" s="9">
        <v>400</v>
      </c>
      <c r="J398" s="52" t="s">
        <v>30</v>
      </c>
      <c r="K398" s="52" t="s">
        <v>313</v>
      </c>
      <c r="L398" s="8">
        <v>578835.59</v>
      </c>
      <c r="M398" s="52" t="str">
        <f t="shared" si="79"/>
        <v>-</v>
      </c>
    </row>
    <row r="399" spans="1:13" x14ac:dyDescent="0.25">
      <c r="A399" s="52"/>
      <c r="B399" s="1" t="s">
        <v>34</v>
      </c>
      <c r="C399" s="1"/>
      <c r="D399" s="52" t="str">
        <f t="shared" si="80"/>
        <v>-</v>
      </c>
      <c r="E399" s="52" t="str">
        <f t="shared" si="80"/>
        <v>-</v>
      </c>
      <c r="F399" s="52" t="str">
        <f t="shared" si="80"/>
        <v>-</v>
      </c>
      <c r="G399" s="52" t="str">
        <f t="shared" si="80"/>
        <v>-</v>
      </c>
      <c r="H399" s="1" t="s">
        <v>32</v>
      </c>
      <c r="I399" s="9">
        <v>400</v>
      </c>
      <c r="J399" s="52" t="s">
        <v>30</v>
      </c>
      <c r="K399" s="52" t="str">
        <f t="shared" si="78"/>
        <v>-</v>
      </c>
      <c r="L399" s="8">
        <v>306000</v>
      </c>
      <c r="M399" s="52" t="str">
        <f t="shared" si="79"/>
        <v>-</v>
      </c>
    </row>
    <row r="400" spans="1:13" ht="30" x14ac:dyDescent="0.25">
      <c r="A400" s="52"/>
      <c r="B400" s="1" t="s">
        <v>418</v>
      </c>
      <c r="C400" s="1"/>
      <c r="D400" s="52" t="str">
        <f t="shared" si="80"/>
        <v>-</v>
      </c>
      <c r="E400" s="52" t="str">
        <f t="shared" si="80"/>
        <v>-</v>
      </c>
      <c r="F400" s="52" t="str">
        <f t="shared" si="80"/>
        <v>-</v>
      </c>
      <c r="G400" s="52" t="str">
        <f t="shared" si="80"/>
        <v>-</v>
      </c>
      <c r="H400" s="1" t="s">
        <v>32</v>
      </c>
      <c r="I400" s="9">
        <v>400</v>
      </c>
      <c r="J400" s="52" t="s">
        <v>30</v>
      </c>
      <c r="K400" s="52" t="str">
        <f t="shared" si="78"/>
        <v>-</v>
      </c>
      <c r="L400" s="1">
        <v>0</v>
      </c>
      <c r="M400" s="52" t="str">
        <f t="shared" si="79"/>
        <v>-</v>
      </c>
    </row>
    <row r="401" spans="1:13" ht="30" x14ac:dyDescent="0.25">
      <c r="A401" s="52"/>
      <c r="B401" s="1" t="s">
        <v>416</v>
      </c>
      <c r="C401" s="1"/>
      <c r="D401" s="52" t="str">
        <f t="shared" si="80"/>
        <v>-</v>
      </c>
      <c r="E401" s="52" t="str">
        <f t="shared" si="80"/>
        <v>-</v>
      </c>
      <c r="F401" s="52" t="str">
        <f t="shared" si="80"/>
        <v>-</v>
      </c>
      <c r="G401" s="52" t="str">
        <f t="shared" si="80"/>
        <v>-</v>
      </c>
      <c r="H401" s="1" t="s">
        <v>32</v>
      </c>
      <c r="I401" s="9">
        <v>400</v>
      </c>
      <c r="J401" s="52" t="s">
        <v>30</v>
      </c>
      <c r="K401" s="52" t="str">
        <f t="shared" si="78"/>
        <v>-</v>
      </c>
      <c r="L401" s="1">
        <v>0</v>
      </c>
      <c r="M401" s="52" t="str">
        <f t="shared" si="79"/>
        <v>-</v>
      </c>
    </row>
    <row r="402" spans="1:13" ht="30" x14ac:dyDescent="0.25">
      <c r="A402" s="52">
        <v>8</v>
      </c>
      <c r="B402" s="1" t="s">
        <v>309</v>
      </c>
      <c r="C402" s="1" t="s">
        <v>308</v>
      </c>
      <c r="D402" s="52" t="str">
        <f t="shared" si="80"/>
        <v>-</v>
      </c>
      <c r="E402" s="52" t="str">
        <f t="shared" si="80"/>
        <v>-</v>
      </c>
      <c r="F402" s="52" t="str">
        <f t="shared" si="80"/>
        <v>-</v>
      </c>
      <c r="G402" s="52" t="str">
        <f t="shared" si="80"/>
        <v>-</v>
      </c>
      <c r="H402" s="1" t="s">
        <v>32</v>
      </c>
      <c r="I402" s="9">
        <v>100</v>
      </c>
      <c r="J402" s="52" t="s">
        <v>30</v>
      </c>
      <c r="K402" s="52" t="s">
        <v>315</v>
      </c>
      <c r="L402" s="8">
        <v>452465.8</v>
      </c>
      <c r="M402" s="52" t="str">
        <f t="shared" si="79"/>
        <v>-</v>
      </c>
    </row>
    <row r="403" spans="1:13" x14ac:dyDescent="0.25">
      <c r="A403" s="52"/>
      <c r="B403" s="1" t="s">
        <v>34</v>
      </c>
      <c r="C403" s="1"/>
      <c r="D403" s="52" t="str">
        <f t="shared" si="80"/>
        <v>-</v>
      </c>
      <c r="E403" s="52" t="str">
        <f t="shared" si="80"/>
        <v>-</v>
      </c>
      <c r="F403" s="52" t="str">
        <f t="shared" si="80"/>
        <v>-</v>
      </c>
      <c r="G403" s="52" t="str">
        <f t="shared" si="80"/>
        <v>-</v>
      </c>
      <c r="H403" s="1" t="s">
        <v>32</v>
      </c>
      <c r="I403" s="9">
        <v>100</v>
      </c>
      <c r="J403" s="52" t="s">
        <v>30</v>
      </c>
      <c r="K403" s="52" t="str">
        <f t="shared" si="78"/>
        <v>-</v>
      </c>
      <c r="L403" s="8">
        <v>167579.43</v>
      </c>
      <c r="M403" s="52" t="str">
        <f t="shared" si="79"/>
        <v>-</v>
      </c>
    </row>
    <row r="404" spans="1:13" ht="30" x14ac:dyDescent="0.25">
      <c r="A404" s="52"/>
      <c r="B404" s="1" t="s">
        <v>418</v>
      </c>
      <c r="C404" s="1"/>
      <c r="D404" s="52" t="str">
        <f t="shared" si="80"/>
        <v>-</v>
      </c>
      <c r="E404" s="52" t="str">
        <f t="shared" si="80"/>
        <v>-</v>
      </c>
      <c r="F404" s="52" t="str">
        <f t="shared" si="80"/>
        <v>-</v>
      </c>
      <c r="G404" s="52" t="str">
        <f t="shared" si="80"/>
        <v>-</v>
      </c>
      <c r="H404" s="1" t="s">
        <v>32</v>
      </c>
      <c r="I404" s="9">
        <v>100</v>
      </c>
      <c r="J404" s="52" t="s">
        <v>30</v>
      </c>
      <c r="K404" s="52" t="str">
        <f t="shared" si="78"/>
        <v>-</v>
      </c>
      <c r="L404" s="1">
        <v>0</v>
      </c>
      <c r="M404" s="52" t="str">
        <f t="shared" si="79"/>
        <v>-</v>
      </c>
    </row>
    <row r="405" spans="1:13" ht="30" x14ac:dyDescent="0.25">
      <c r="A405" s="104">
        <v>9</v>
      </c>
      <c r="B405" s="108" t="s">
        <v>310</v>
      </c>
      <c r="C405" s="108" t="s">
        <v>238</v>
      </c>
      <c r="D405" s="1" t="s">
        <v>33</v>
      </c>
      <c r="E405" s="1" t="s">
        <v>35</v>
      </c>
      <c r="F405" s="9">
        <v>500</v>
      </c>
      <c r="G405" s="52" t="s">
        <v>30</v>
      </c>
      <c r="H405" s="108" t="s">
        <v>29</v>
      </c>
      <c r="I405" s="131">
        <v>31.8</v>
      </c>
      <c r="J405" s="104" t="s">
        <v>30</v>
      </c>
      <c r="K405" s="104" t="s">
        <v>84</v>
      </c>
      <c r="L405" s="106">
        <v>650405.37</v>
      </c>
      <c r="M405" s="104" t="str">
        <f t="shared" si="79"/>
        <v>-</v>
      </c>
    </row>
    <row r="406" spans="1:13" ht="30" x14ac:dyDescent="0.25">
      <c r="A406" s="105"/>
      <c r="B406" s="109"/>
      <c r="C406" s="109"/>
      <c r="D406" s="1" t="s">
        <v>29</v>
      </c>
      <c r="E406" s="1" t="s">
        <v>103</v>
      </c>
      <c r="F406" s="1">
        <v>48.7</v>
      </c>
      <c r="G406" s="52" t="s">
        <v>30</v>
      </c>
      <c r="H406" s="109"/>
      <c r="I406" s="132"/>
      <c r="J406" s="105"/>
      <c r="K406" s="105"/>
      <c r="L406" s="107"/>
      <c r="M406" s="105"/>
    </row>
    <row r="407" spans="1:13" ht="30" x14ac:dyDescent="0.25">
      <c r="A407" s="104"/>
      <c r="B407" s="108" t="s">
        <v>39</v>
      </c>
      <c r="C407" s="1"/>
      <c r="D407" s="1" t="s">
        <v>29</v>
      </c>
      <c r="E407" s="1" t="s">
        <v>103</v>
      </c>
      <c r="F407" s="1">
        <v>48.7</v>
      </c>
      <c r="G407" s="52" t="s">
        <v>30</v>
      </c>
      <c r="H407" s="104" t="s">
        <v>84</v>
      </c>
      <c r="I407" s="104" t="s">
        <v>84</v>
      </c>
      <c r="J407" s="104" t="s">
        <v>84</v>
      </c>
      <c r="K407" s="104" t="s">
        <v>314</v>
      </c>
      <c r="L407" s="106">
        <v>825942.92</v>
      </c>
      <c r="M407" s="104" t="str">
        <f t="shared" si="79"/>
        <v>-</v>
      </c>
    </row>
    <row r="408" spans="1:13" x14ac:dyDescent="0.25">
      <c r="A408" s="105"/>
      <c r="B408" s="109"/>
      <c r="C408" s="1"/>
      <c r="D408" s="1" t="s">
        <v>29</v>
      </c>
      <c r="E408" s="1" t="s">
        <v>35</v>
      </c>
      <c r="F408" s="1">
        <v>31.8</v>
      </c>
      <c r="G408" s="52" t="s">
        <v>30</v>
      </c>
      <c r="H408" s="105"/>
      <c r="I408" s="105"/>
      <c r="J408" s="105"/>
      <c r="K408" s="105"/>
      <c r="L408" s="107"/>
      <c r="M408" s="105"/>
    </row>
    <row r="409" spans="1:13" ht="39" customHeight="1" x14ac:dyDescent="0.25">
      <c r="A409" s="116" t="s">
        <v>93</v>
      </c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8"/>
    </row>
    <row r="410" spans="1:13" x14ac:dyDescent="0.25">
      <c r="A410" s="110">
        <v>1</v>
      </c>
      <c r="B410" s="108" t="s">
        <v>150</v>
      </c>
      <c r="C410" s="108" t="s">
        <v>177</v>
      </c>
      <c r="D410" s="104" t="s">
        <v>84</v>
      </c>
      <c r="E410" s="104" t="s">
        <v>84</v>
      </c>
      <c r="F410" s="104" t="s">
        <v>84</v>
      </c>
      <c r="G410" s="104" t="s">
        <v>84</v>
      </c>
      <c r="H410" s="1" t="s">
        <v>29</v>
      </c>
      <c r="I410" s="1">
        <v>104.5</v>
      </c>
      <c r="J410" s="6" t="s">
        <v>30</v>
      </c>
      <c r="K410" s="104" t="s">
        <v>84</v>
      </c>
      <c r="L410" s="106">
        <v>1803375.31</v>
      </c>
      <c r="M410" s="104" t="s">
        <v>84</v>
      </c>
    </row>
    <row r="411" spans="1:13" x14ac:dyDescent="0.25">
      <c r="A411" s="111"/>
      <c r="B411" s="109"/>
      <c r="C411" s="109"/>
      <c r="D411" s="105"/>
      <c r="E411" s="105"/>
      <c r="F411" s="105"/>
      <c r="G411" s="105"/>
      <c r="H411" s="1" t="s">
        <v>29</v>
      </c>
      <c r="I411" s="9">
        <v>65</v>
      </c>
      <c r="J411" s="6" t="s">
        <v>30</v>
      </c>
      <c r="K411" s="105"/>
      <c r="L411" s="107"/>
      <c r="M411" s="105"/>
    </row>
    <row r="412" spans="1:13" ht="30" x14ac:dyDescent="0.25">
      <c r="A412" s="110"/>
      <c r="B412" s="108" t="s">
        <v>34</v>
      </c>
      <c r="C412" s="104"/>
      <c r="D412" s="15" t="s">
        <v>33</v>
      </c>
      <c r="E412" s="1" t="s">
        <v>35</v>
      </c>
      <c r="F412" s="18">
        <v>546</v>
      </c>
      <c r="G412" s="6" t="s">
        <v>30</v>
      </c>
      <c r="H412" s="108" t="s">
        <v>29</v>
      </c>
      <c r="I412" s="112">
        <v>65</v>
      </c>
      <c r="J412" s="104" t="s">
        <v>30</v>
      </c>
      <c r="K412" s="104" t="s">
        <v>152</v>
      </c>
      <c r="L412" s="106">
        <v>200789.53</v>
      </c>
      <c r="M412" s="104" t="s">
        <v>84</v>
      </c>
    </row>
    <row r="413" spans="1:13" x14ac:dyDescent="0.25">
      <c r="A413" s="123"/>
      <c r="B413" s="115"/>
      <c r="C413" s="114"/>
      <c r="D413" s="15" t="s">
        <v>78</v>
      </c>
      <c r="E413" s="1" t="s">
        <v>35</v>
      </c>
      <c r="F413" s="18">
        <v>15</v>
      </c>
      <c r="G413" s="6" t="s">
        <v>30</v>
      </c>
      <c r="H413" s="115"/>
      <c r="I413" s="120"/>
      <c r="J413" s="114"/>
      <c r="K413" s="114"/>
      <c r="L413" s="119"/>
      <c r="M413" s="114"/>
    </row>
    <row r="414" spans="1:13" ht="30" x14ac:dyDescent="0.25">
      <c r="A414" s="111"/>
      <c r="B414" s="109"/>
      <c r="C414" s="105"/>
      <c r="D414" s="15" t="s">
        <v>29</v>
      </c>
      <c r="E414" s="15" t="s">
        <v>151</v>
      </c>
      <c r="F414" s="26">
        <v>104.5</v>
      </c>
      <c r="G414" s="6" t="s">
        <v>30</v>
      </c>
      <c r="H414" s="109"/>
      <c r="I414" s="113"/>
      <c r="J414" s="105"/>
      <c r="K414" s="105"/>
      <c r="L414" s="107"/>
      <c r="M414" s="105"/>
    </row>
    <row r="415" spans="1:13" x14ac:dyDescent="0.25">
      <c r="A415" s="110"/>
      <c r="B415" s="108" t="s">
        <v>416</v>
      </c>
      <c r="C415" s="104"/>
      <c r="D415" s="104" t="s">
        <v>84</v>
      </c>
      <c r="E415" s="104" t="s">
        <v>84</v>
      </c>
      <c r="F415" s="104" t="s">
        <v>84</v>
      </c>
      <c r="G415" s="104" t="s">
        <v>84</v>
      </c>
      <c r="H415" s="1" t="s">
        <v>29</v>
      </c>
      <c r="I415" s="1">
        <v>104.5</v>
      </c>
      <c r="J415" s="6" t="s">
        <v>30</v>
      </c>
      <c r="K415" s="104" t="s">
        <v>84</v>
      </c>
      <c r="L415" s="106">
        <v>0</v>
      </c>
      <c r="M415" s="104" t="s">
        <v>84</v>
      </c>
    </row>
    <row r="416" spans="1:13" x14ac:dyDescent="0.25">
      <c r="A416" s="111"/>
      <c r="B416" s="109"/>
      <c r="C416" s="105"/>
      <c r="D416" s="105"/>
      <c r="E416" s="105"/>
      <c r="F416" s="105"/>
      <c r="G416" s="105"/>
      <c r="H416" s="1" t="s">
        <v>29</v>
      </c>
      <c r="I416" s="9">
        <v>65</v>
      </c>
      <c r="J416" s="6" t="s">
        <v>30</v>
      </c>
      <c r="K416" s="105"/>
      <c r="L416" s="107"/>
      <c r="M416" s="105"/>
    </row>
    <row r="417" spans="1:13" ht="30" x14ac:dyDescent="0.25">
      <c r="A417" s="110">
        <v>2</v>
      </c>
      <c r="B417" s="108" t="s">
        <v>153</v>
      </c>
      <c r="C417" s="108" t="s">
        <v>86</v>
      </c>
      <c r="D417" s="1" t="s">
        <v>33</v>
      </c>
      <c r="E417" s="1" t="s">
        <v>35</v>
      </c>
      <c r="F417" s="9">
        <v>1221</v>
      </c>
      <c r="G417" s="6" t="s">
        <v>30</v>
      </c>
      <c r="H417" s="108" t="s">
        <v>29</v>
      </c>
      <c r="I417" s="112">
        <v>65</v>
      </c>
      <c r="J417" s="104" t="s">
        <v>30</v>
      </c>
      <c r="K417" s="104" t="s">
        <v>154</v>
      </c>
      <c r="L417" s="106">
        <v>1403385.96</v>
      </c>
      <c r="M417" s="104" t="str">
        <f>"-"</f>
        <v>-</v>
      </c>
    </row>
    <row r="418" spans="1:13" x14ac:dyDescent="0.25">
      <c r="A418" s="111"/>
      <c r="B418" s="109"/>
      <c r="C418" s="109"/>
      <c r="D418" s="1" t="s">
        <v>32</v>
      </c>
      <c r="E418" s="1" t="s">
        <v>35</v>
      </c>
      <c r="F418" s="9">
        <v>332</v>
      </c>
      <c r="G418" s="6" t="s">
        <v>30</v>
      </c>
      <c r="H418" s="109"/>
      <c r="I418" s="113"/>
      <c r="J418" s="105"/>
      <c r="K418" s="105"/>
      <c r="L418" s="107"/>
      <c r="M418" s="105"/>
    </row>
    <row r="419" spans="1:13" ht="30" x14ac:dyDescent="0.25">
      <c r="A419" s="36"/>
      <c r="B419" s="1" t="s">
        <v>416</v>
      </c>
      <c r="C419" s="1"/>
      <c r="D419" s="6" t="str">
        <f>"-"</f>
        <v>-</v>
      </c>
      <c r="E419" s="6" t="str">
        <f t="shared" ref="E419:G420" si="81">"-"</f>
        <v>-</v>
      </c>
      <c r="F419" s="6" t="str">
        <f t="shared" si="81"/>
        <v>-</v>
      </c>
      <c r="G419" s="6" t="str">
        <f t="shared" si="81"/>
        <v>-</v>
      </c>
      <c r="H419" s="1" t="s">
        <v>29</v>
      </c>
      <c r="I419" s="9">
        <v>68</v>
      </c>
      <c r="J419" s="6" t="s">
        <v>30</v>
      </c>
      <c r="K419" s="6" t="str">
        <f t="shared" ref="K419:M422" si="82">"-"</f>
        <v>-</v>
      </c>
      <c r="L419" s="10">
        <v>0</v>
      </c>
      <c r="M419" s="6" t="str">
        <f t="shared" si="82"/>
        <v>-</v>
      </c>
    </row>
    <row r="420" spans="1:13" ht="30" x14ac:dyDescent="0.25">
      <c r="A420" s="36"/>
      <c r="B420" s="1" t="s">
        <v>416</v>
      </c>
      <c r="C420" s="1"/>
      <c r="D420" s="6" t="str">
        <f>"-"</f>
        <v>-</v>
      </c>
      <c r="E420" s="6" t="str">
        <f t="shared" si="81"/>
        <v>-</v>
      </c>
      <c r="F420" s="6" t="str">
        <f t="shared" si="81"/>
        <v>-</v>
      </c>
      <c r="G420" s="6" t="str">
        <f t="shared" si="81"/>
        <v>-</v>
      </c>
      <c r="H420" s="1" t="s">
        <v>29</v>
      </c>
      <c r="I420" s="9">
        <v>68</v>
      </c>
      <c r="J420" s="6" t="s">
        <v>30</v>
      </c>
      <c r="K420" s="6" t="str">
        <f t="shared" si="82"/>
        <v>-</v>
      </c>
      <c r="L420" s="10">
        <v>0</v>
      </c>
      <c r="M420" s="6" t="str">
        <f t="shared" si="82"/>
        <v>-</v>
      </c>
    </row>
    <row r="421" spans="1:13" ht="30" x14ac:dyDescent="0.25">
      <c r="A421" s="36">
        <v>3</v>
      </c>
      <c r="B421" s="1" t="s">
        <v>155</v>
      </c>
      <c r="C421" s="1" t="s">
        <v>86</v>
      </c>
      <c r="D421" s="1" t="s">
        <v>29</v>
      </c>
      <c r="E421" s="15" t="s">
        <v>103</v>
      </c>
      <c r="F421" s="1">
        <v>62.9</v>
      </c>
      <c r="G421" s="6" t="s">
        <v>30</v>
      </c>
      <c r="H421" s="6" t="str">
        <f t="shared" ref="E421:K424" si="83">"-"</f>
        <v>-</v>
      </c>
      <c r="I421" s="6" t="str">
        <f t="shared" si="83"/>
        <v>-</v>
      </c>
      <c r="J421" s="6" t="str">
        <f t="shared" si="83"/>
        <v>-</v>
      </c>
      <c r="K421" s="6" t="s">
        <v>156</v>
      </c>
      <c r="L421" s="8">
        <v>1569494.19</v>
      </c>
      <c r="M421" s="6" t="str">
        <f t="shared" si="82"/>
        <v>-</v>
      </c>
    </row>
    <row r="422" spans="1:13" ht="30" x14ac:dyDescent="0.25">
      <c r="A422" s="36"/>
      <c r="B422" s="1" t="s">
        <v>34</v>
      </c>
      <c r="C422" s="1"/>
      <c r="D422" s="1" t="s">
        <v>29</v>
      </c>
      <c r="E422" s="15" t="s">
        <v>103</v>
      </c>
      <c r="F422" s="1">
        <v>62.9</v>
      </c>
      <c r="G422" s="6" t="s">
        <v>30</v>
      </c>
      <c r="H422" s="6" t="str">
        <f t="shared" si="83"/>
        <v>-</v>
      </c>
      <c r="I422" s="6" t="str">
        <f t="shared" si="83"/>
        <v>-</v>
      </c>
      <c r="J422" s="6" t="str">
        <f t="shared" si="83"/>
        <v>-</v>
      </c>
      <c r="K422" s="6" t="str">
        <f t="shared" si="83"/>
        <v>-</v>
      </c>
      <c r="L422" s="8">
        <v>60500</v>
      </c>
      <c r="M422" s="6" t="str">
        <f t="shared" si="82"/>
        <v>-</v>
      </c>
    </row>
    <row r="423" spans="1:13" ht="30" x14ac:dyDescent="0.25">
      <c r="A423" s="36"/>
      <c r="B423" s="1" t="s">
        <v>416</v>
      </c>
      <c r="C423" s="1"/>
      <c r="D423" s="6" t="str">
        <f>"-"</f>
        <v>-</v>
      </c>
      <c r="E423" s="6" t="str">
        <f t="shared" si="83"/>
        <v>-</v>
      </c>
      <c r="F423" s="6" t="str">
        <f t="shared" si="83"/>
        <v>-</v>
      </c>
      <c r="G423" s="6" t="str">
        <f t="shared" si="83"/>
        <v>-</v>
      </c>
      <c r="H423" s="1" t="s">
        <v>29</v>
      </c>
      <c r="I423" s="1">
        <v>62.9</v>
      </c>
      <c r="J423" s="6" t="s">
        <v>30</v>
      </c>
      <c r="K423" s="6" t="str">
        <f t="shared" si="83"/>
        <v>-</v>
      </c>
      <c r="L423" s="10">
        <v>0</v>
      </c>
      <c r="M423" s="6" t="str">
        <f>"-"</f>
        <v>-</v>
      </c>
    </row>
    <row r="424" spans="1:13" ht="30" x14ac:dyDescent="0.25">
      <c r="A424" s="110">
        <v>4</v>
      </c>
      <c r="B424" s="108" t="s">
        <v>157</v>
      </c>
      <c r="C424" s="108" t="s">
        <v>86</v>
      </c>
      <c r="D424" s="1" t="s">
        <v>33</v>
      </c>
      <c r="E424" s="15" t="s">
        <v>114</v>
      </c>
      <c r="F424" s="9">
        <v>795</v>
      </c>
      <c r="G424" s="6" t="s">
        <v>30</v>
      </c>
      <c r="H424" s="104" t="str">
        <f t="shared" si="83"/>
        <v>-</v>
      </c>
      <c r="I424" s="104" t="str">
        <f t="shared" si="83"/>
        <v>-</v>
      </c>
      <c r="J424" s="104" t="str">
        <f t="shared" si="83"/>
        <v>-</v>
      </c>
      <c r="K424" s="104" t="s">
        <v>158</v>
      </c>
      <c r="L424" s="106">
        <v>1424703.87</v>
      </c>
      <c r="M424" s="104" t="str">
        <f t="shared" ref="M424" si="84">"-"</f>
        <v>-</v>
      </c>
    </row>
    <row r="425" spans="1:13" ht="30" x14ac:dyDescent="0.25">
      <c r="A425" s="111"/>
      <c r="B425" s="109"/>
      <c r="C425" s="109"/>
      <c r="D425" s="1" t="s">
        <v>29</v>
      </c>
      <c r="E425" s="15" t="s">
        <v>114</v>
      </c>
      <c r="F425" s="1">
        <v>57.2</v>
      </c>
      <c r="G425" s="6" t="s">
        <v>30</v>
      </c>
      <c r="H425" s="105"/>
      <c r="I425" s="105"/>
      <c r="J425" s="105"/>
      <c r="K425" s="105"/>
      <c r="L425" s="107"/>
      <c r="M425" s="105"/>
    </row>
    <row r="426" spans="1:13" ht="45" x14ac:dyDescent="0.25">
      <c r="A426" s="52">
        <v>5</v>
      </c>
      <c r="B426" s="1" t="s">
        <v>317</v>
      </c>
      <c r="C426" s="1" t="s">
        <v>318</v>
      </c>
      <c r="D426" s="1" t="s">
        <v>29</v>
      </c>
      <c r="E426" s="50" t="s">
        <v>35</v>
      </c>
      <c r="F426" s="1">
        <v>63.3</v>
      </c>
      <c r="G426" s="52" t="s">
        <v>30</v>
      </c>
      <c r="H426" s="52" t="str">
        <f>"-"</f>
        <v>-</v>
      </c>
      <c r="I426" s="52" t="str">
        <f>"-"</f>
        <v>-</v>
      </c>
      <c r="J426" s="52" t="str">
        <f>"-"</f>
        <v>-</v>
      </c>
      <c r="K426" s="52" t="str">
        <f>"-"</f>
        <v>-</v>
      </c>
      <c r="L426" s="85">
        <v>1284519.0900000001</v>
      </c>
      <c r="M426" s="52" t="str">
        <f>"-"</f>
        <v>-</v>
      </c>
    </row>
    <row r="427" spans="1:13" ht="30" x14ac:dyDescent="0.25">
      <c r="A427" s="104"/>
      <c r="B427" s="108" t="s">
        <v>39</v>
      </c>
      <c r="C427" s="108"/>
      <c r="D427" s="1" t="s">
        <v>33</v>
      </c>
      <c r="E427" s="50" t="s">
        <v>35</v>
      </c>
      <c r="F427" s="9">
        <v>1587</v>
      </c>
      <c r="G427" s="52" t="s">
        <v>30</v>
      </c>
      <c r="H427" s="104" t="s">
        <v>84</v>
      </c>
      <c r="I427" s="104" t="s">
        <v>84</v>
      </c>
      <c r="J427" s="104" t="s">
        <v>84</v>
      </c>
      <c r="K427" s="52" t="s">
        <v>319</v>
      </c>
      <c r="L427" s="126">
        <v>1489048</v>
      </c>
      <c r="M427" s="104" t="s">
        <v>84</v>
      </c>
    </row>
    <row r="428" spans="1:13" ht="30" x14ac:dyDescent="0.25">
      <c r="A428" s="114"/>
      <c r="B428" s="115"/>
      <c r="C428" s="115"/>
      <c r="D428" s="1" t="s">
        <v>33</v>
      </c>
      <c r="E428" s="50" t="s">
        <v>35</v>
      </c>
      <c r="F428" s="9">
        <v>3000</v>
      </c>
      <c r="G428" s="52" t="s">
        <v>30</v>
      </c>
      <c r="H428" s="114"/>
      <c r="I428" s="114"/>
      <c r="J428" s="114"/>
      <c r="K428" s="52" t="s">
        <v>320</v>
      </c>
      <c r="L428" s="189"/>
      <c r="M428" s="114"/>
    </row>
    <row r="429" spans="1:13" ht="30" x14ac:dyDescent="0.25">
      <c r="A429" s="114"/>
      <c r="B429" s="115"/>
      <c r="C429" s="115"/>
      <c r="D429" s="1" t="s">
        <v>33</v>
      </c>
      <c r="E429" s="50" t="s">
        <v>35</v>
      </c>
      <c r="F429" s="9">
        <v>875</v>
      </c>
      <c r="G429" s="52" t="s">
        <v>30</v>
      </c>
      <c r="H429" s="114"/>
      <c r="I429" s="114"/>
      <c r="J429" s="114"/>
      <c r="K429" s="52" t="s">
        <v>321</v>
      </c>
      <c r="L429" s="189"/>
      <c r="M429" s="114"/>
    </row>
    <row r="430" spans="1:13" ht="30" x14ac:dyDescent="0.25">
      <c r="A430" s="114"/>
      <c r="B430" s="115"/>
      <c r="C430" s="115"/>
      <c r="D430" s="1" t="s">
        <v>33</v>
      </c>
      <c r="E430" s="50" t="s">
        <v>35</v>
      </c>
      <c r="F430" s="9">
        <v>308</v>
      </c>
      <c r="G430" s="52" t="s">
        <v>30</v>
      </c>
      <c r="H430" s="114"/>
      <c r="I430" s="114"/>
      <c r="J430" s="114"/>
      <c r="K430" s="52" t="s">
        <v>322</v>
      </c>
      <c r="L430" s="189"/>
      <c r="M430" s="114"/>
    </row>
    <row r="431" spans="1:13" ht="30" x14ac:dyDescent="0.25">
      <c r="A431" s="114"/>
      <c r="B431" s="115"/>
      <c r="C431" s="115"/>
      <c r="D431" s="1" t="s">
        <v>33</v>
      </c>
      <c r="E431" s="1" t="s">
        <v>114</v>
      </c>
      <c r="F431" s="9">
        <v>1056</v>
      </c>
      <c r="G431" s="52" t="s">
        <v>30</v>
      </c>
      <c r="H431" s="114"/>
      <c r="I431" s="114"/>
      <c r="J431" s="114"/>
      <c r="K431" s="52" t="s">
        <v>323</v>
      </c>
      <c r="L431" s="189"/>
      <c r="M431" s="114"/>
    </row>
    <row r="432" spans="1:13" ht="30" x14ac:dyDescent="0.25">
      <c r="A432" s="114"/>
      <c r="B432" s="115"/>
      <c r="C432" s="115"/>
      <c r="D432" s="1" t="s">
        <v>32</v>
      </c>
      <c r="E432" s="1" t="s">
        <v>114</v>
      </c>
      <c r="F432" s="9">
        <v>33.6</v>
      </c>
      <c r="G432" s="52" t="s">
        <v>30</v>
      </c>
      <c r="H432" s="114"/>
      <c r="I432" s="114"/>
      <c r="J432" s="114"/>
      <c r="K432" s="52" t="s">
        <v>321</v>
      </c>
      <c r="L432" s="189"/>
      <c r="M432" s="114"/>
    </row>
    <row r="433" spans="1:13" ht="30" x14ac:dyDescent="0.25">
      <c r="A433" s="114"/>
      <c r="B433" s="115"/>
      <c r="C433" s="115"/>
      <c r="D433" s="1" t="s">
        <v>32</v>
      </c>
      <c r="E433" s="50" t="s">
        <v>35</v>
      </c>
      <c r="F433" s="9">
        <v>266.39999999999998</v>
      </c>
      <c r="G433" s="52" t="s">
        <v>30</v>
      </c>
      <c r="H433" s="114"/>
      <c r="I433" s="114"/>
      <c r="J433" s="114"/>
      <c r="K433" s="52" t="s">
        <v>323</v>
      </c>
      <c r="L433" s="189"/>
      <c r="M433" s="114"/>
    </row>
    <row r="434" spans="1:13" ht="30" x14ac:dyDescent="0.25">
      <c r="A434" s="114"/>
      <c r="B434" s="115"/>
      <c r="C434" s="115"/>
      <c r="D434" s="108" t="s">
        <v>36</v>
      </c>
      <c r="E434" s="108" t="s">
        <v>35</v>
      </c>
      <c r="F434" s="112">
        <v>93.9</v>
      </c>
      <c r="G434" s="104" t="s">
        <v>30</v>
      </c>
      <c r="H434" s="114"/>
      <c r="I434" s="114"/>
      <c r="J434" s="114"/>
      <c r="K434" s="52" t="s">
        <v>324</v>
      </c>
      <c r="L434" s="189"/>
      <c r="M434" s="114"/>
    </row>
    <row r="435" spans="1:13" ht="30" x14ac:dyDescent="0.25">
      <c r="A435" s="114"/>
      <c r="B435" s="115"/>
      <c r="C435" s="115"/>
      <c r="D435" s="115"/>
      <c r="E435" s="115"/>
      <c r="F435" s="120"/>
      <c r="G435" s="114"/>
      <c r="H435" s="114"/>
      <c r="I435" s="114"/>
      <c r="J435" s="114"/>
      <c r="K435" s="52" t="s">
        <v>325</v>
      </c>
      <c r="L435" s="189"/>
      <c r="M435" s="114"/>
    </row>
    <row r="436" spans="1:13" ht="30" x14ac:dyDescent="0.25">
      <c r="A436" s="105"/>
      <c r="B436" s="109"/>
      <c r="C436" s="109"/>
      <c r="D436" s="109"/>
      <c r="E436" s="109"/>
      <c r="F436" s="113"/>
      <c r="G436" s="105"/>
      <c r="H436" s="105"/>
      <c r="I436" s="105"/>
      <c r="J436" s="105"/>
      <c r="K436" s="52" t="s">
        <v>326</v>
      </c>
      <c r="L436" s="127"/>
      <c r="M436" s="105"/>
    </row>
    <row r="437" spans="1:13" x14ac:dyDescent="0.25">
      <c r="A437" s="104">
        <v>6</v>
      </c>
      <c r="B437" s="108" t="s">
        <v>327</v>
      </c>
      <c r="C437" s="108" t="s">
        <v>263</v>
      </c>
      <c r="D437" s="1" t="s">
        <v>29</v>
      </c>
      <c r="E437" s="50" t="s">
        <v>35</v>
      </c>
      <c r="F437" s="1">
        <v>44.9</v>
      </c>
      <c r="G437" s="52" t="s">
        <v>30</v>
      </c>
      <c r="H437" s="104" t="s">
        <v>84</v>
      </c>
      <c r="I437" s="104" t="s">
        <v>84</v>
      </c>
      <c r="J437" s="104" t="s">
        <v>84</v>
      </c>
      <c r="K437" s="104" t="s">
        <v>84</v>
      </c>
      <c r="L437" s="126">
        <v>897553.78</v>
      </c>
      <c r="M437" s="104" t="s">
        <v>84</v>
      </c>
    </row>
    <row r="438" spans="1:13" x14ac:dyDescent="0.25">
      <c r="A438" s="114"/>
      <c r="B438" s="115"/>
      <c r="C438" s="115"/>
      <c r="D438" s="1" t="s">
        <v>29</v>
      </c>
      <c r="E438" s="50" t="s">
        <v>35</v>
      </c>
      <c r="F438" s="1">
        <v>58.7</v>
      </c>
      <c r="G438" s="52" t="s">
        <v>30</v>
      </c>
      <c r="H438" s="114"/>
      <c r="I438" s="114"/>
      <c r="J438" s="114"/>
      <c r="K438" s="114"/>
      <c r="L438" s="189"/>
      <c r="M438" s="114"/>
    </row>
    <row r="439" spans="1:13" ht="30" x14ac:dyDescent="0.25">
      <c r="A439" s="105"/>
      <c r="B439" s="109"/>
      <c r="C439" s="109"/>
      <c r="D439" s="1" t="s">
        <v>29</v>
      </c>
      <c r="E439" s="1" t="s">
        <v>103</v>
      </c>
      <c r="F439" s="1">
        <v>44.3</v>
      </c>
      <c r="G439" s="52" t="s">
        <v>30</v>
      </c>
      <c r="H439" s="105"/>
      <c r="I439" s="105"/>
      <c r="J439" s="105"/>
      <c r="K439" s="105"/>
      <c r="L439" s="127"/>
      <c r="M439" s="105"/>
    </row>
    <row r="440" spans="1:13" ht="60" x14ac:dyDescent="0.25">
      <c r="A440" s="52">
        <v>7</v>
      </c>
      <c r="B440" s="1" t="s">
        <v>328</v>
      </c>
      <c r="C440" s="1" t="s">
        <v>329</v>
      </c>
      <c r="D440" s="52" t="str">
        <f>"-"</f>
        <v>-</v>
      </c>
      <c r="E440" s="52" t="str">
        <f>"-"</f>
        <v>-</v>
      </c>
      <c r="F440" s="52" t="str">
        <f>"-"</f>
        <v>-</v>
      </c>
      <c r="G440" s="52" t="str">
        <f>"-"</f>
        <v>-</v>
      </c>
      <c r="H440" s="1" t="s">
        <v>29</v>
      </c>
      <c r="I440" s="1">
        <v>59.4</v>
      </c>
      <c r="J440" s="1" t="s">
        <v>30</v>
      </c>
      <c r="K440" s="52" t="s">
        <v>330</v>
      </c>
      <c r="L440" s="85">
        <v>177916.44</v>
      </c>
      <c r="M440" s="52" t="str">
        <f>"-"</f>
        <v>-</v>
      </c>
    </row>
    <row r="441" spans="1:13" x14ac:dyDescent="0.25">
      <c r="A441" s="52"/>
      <c r="B441" s="1" t="s">
        <v>34</v>
      </c>
      <c r="C441" s="1"/>
      <c r="D441" s="1" t="s">
        <v>29</v>
      </c>
      <c r="E441" s="1" t="s">
        <v>35</v>
      </c>
      <c r="F441" s="1">
        <v>59.4</v>
      </c>
      <c r="G441" s="52" t="s">
        <v>30</v>
      </c>
      <c r="H441" s="52" t="str">
        <f t="shared" ref="H441:K442" si="85">"-"</f>
        <v>-</v>
      </c>
      <c r="I441" s="52" t="str">
        <f t="shared" si="85"/>
        <v>-</v>
      </c>
      <c r="J441" s="52" t="str">
        <f t="shared" si="85"/>
        <v>-</v>
      </c>
      <c r="K441" s="52" t="str">
        <f t="shared" si="85"/>
        <v>-</v>
      </c>
      <c r="L441" s="85">
        <v>700071.55</v>
      </c>
      <c r="M441" s="52" t="str">
        <f>"-"</f>
        <v>-</v>
      </c>
    </row>
    <row r="442" spans="1:13" ht="45" x14ac:dyDescent="0.25">
      <c r="A442" s="52">
        <v>8</v>
      </c>
      <c r="B442" s="1" t="s">
        <v>331</v>
      </c>
      <c r="C442" s="1" t="s">
        <v>332</v>
      </c>
      <c r="D442" s="1" t="s">
        <v>29</v>
      </c>
      <c r="E442" s="1" t="s">
        <v>114</v>
      </c>
      <c r="F442" s="1">
        <v>76.2</v>
      </c>
      <c r="G442" s="52" t="s">
        <v>30</v>
      </c>
      <c r="H442" s="52" t="str">
        <f t="shared" si="85"/>
        <v>-</v>
      </c>
      <c r="I442" s="52" t="str">
        <f t="shared" si="85"/>
        <v>-</v>
      </c>
      <c r="J442" s="52" t="str">
        <f t="shared" si="85"/>
        <v>-</v>
      </c>
      <c r="K442" s="52" t="str">
        <f t="shared" si="85"/>
        <v>-</v>
      </c>
      <c r="L442" s="85">
        <v>862052.1</v>
      </c>
      <c r="M442" s="52" t="str">
        <f>"-"</f>
        <v>-</v>
      </c>
    </row>
    <row r="443" spans="1:13" ht="30" x14ac:dyDescent="0.25">
      <c r="A443" s="52"/>
      <c r="B443" s="1" t="s">
        <v>39</v>
      </c>
      <c r="C443" s="1"/>
      <c r="D443" s="1" t="s">
        <v>29</v>
      </c>
      <c r="E443" s="1" t="s">
        <v>114</v>
      </c>
      <c r="F443" s="1">
        <v>76.2</v>
      </c>
      <c r="G443" s="52" t="s">
        <v>30</v>
      </c>
      <c r="H443" s="52" t="str">
        <f>"-"</f>
        <v>-</v>
      </c>
      <c r="I443" s="52" t="str">
        <f>"-"</f>
        <v>-</v>
      </c>
      <c r="J443" s="52" t="str">
        <f>"-"</f>
        <v>-</v>
      </c>
      <c r="K443" s="52" t="s">
        <v>333</v>
      </c>
      <c r="L443" s="85">
        <v>708855.28</v>
      </c>
      <c r="M443" s="52" t="str">
        <f>"-"</f>
        <v>-</v>
      </c>
    </row>
    <row r="444" spans="1:13" ht="30" x14ac:dyDescent="0.25">
      <c r="A444" s="52"/>
      <c r="B444" s="1" t="s">
        <v>416</v>
      </c>
      <c r="C444" s="1"/>
      <c r="D444" s="52" t="str">
        <f>"-"</f>
        <v>-</v>
      </c>
      <c r="E444" s="52" t="str">
        <f>"-"</f>
        <v>-</v>
      </c>
      <c r="F444" s="52" t="str">
        <f>"-"</f>
        <v>-</v>
      </c>
      <c r="G444" s="52" t="str">
        <f>"-"</f>
        <v>-</v>
      </c>
      <c r="H444" s="1" t="s">
        <v>29</v>
      </c>
      <c r="I444" s="1">
        <v>76.2</v>
      </c>
      <c r="J444" s="1" t="s">
        <v>30</v>
      </c>
      <c r="K444" s="52" t="str">
        <f>"-"</f>
        <v>-</v>
      </c>
      <c r="L444" s="10">
        <v>0</v>
      </c>
      <c r="M444" s="52" t="str">
        <f>"-"</f>
        <v>-</v>
      </c>
    </row>
    <row r="445" spans="1:13" ht="30" x14ac:dyDescent="0.25">
      <c r="A445" s="104">
        <v>9</v>
      </c>
      <c r="B445" s="108" t="s">
        <v>334</v>
      </c>
      <c r="C445" s="108" t="s">
        <v>335</v>
      </c>
      <c r="D445" s="1" t="s">
        <v>29</v>
      </c>
      <c r="E445" s="1" t="s">
        <v>103</v>
      </c>
      <c r="F445" s="1">
        <v>75.3</v>
      </c>
      <c r="G445" s="52" t="s">
        <v>30</v>
      </c>
      <c r="H445" s="104" t="s">
        <v>84</v>
      </c>
      <c r="I445" s="104" t="s">
        <v>84</v>
      </c>
      <c r="J445" s="104" t="s">
        <v>84</v>
      </c>
      <c r="K445" s="104" t="s">
        <v>172</v>
      </c>
      <c r="L445" s="126">
        <v>1655787.99</v>
      </c>
      <c r="M445" s="104" t="s">
        <v>84</v>
      </c>
    </row>
    <row r="446" spans="1:13" x14ac:dyDescent="0.25">
      <c r="A446" s="105"/>
      <c r="B446" s="109"/>
      <c r="C446" s="109"/>
      <c r="D446" s="1" t="s">
        <v>36</v>
      </c>
      <c r="E446" s="50" t="s">
        <v>35</v>
      </c>
      <c r="F446" s="1">
        <v>24</v>
      </c>
      <c r="G446" s="52" t="s">
        <v>30</v>
      </c>
      <c r="H446" s="105"/>
      <c r="I446" s="105"/>
      <c r="J446" s="105"/>
      <c r="K446" s="105"/>
      <c r="L446" s="127"/>
      <c r="M446" s="105"/>
    </row>
    <row r="447" spans="1:13" ht="30" x14ac:dyDescent="0.25">
      <c r="A447" s="1"/>
      <c r="B447" s="1" t="s">
        <v>34</v>
      </c>
      <c r="C447" s="1"/>
      <c r="D447" s="1" t="s">
        <v>29</v>
      </c>
      <c r="E447" s="1" t="s">
        <v>103</v>
      </c>
      <c r="F447" s="1">
        <v>75.3</v>
      </c>
      <c r="G447" s="52" t="s">
        <v>30</v>
      </c>
      <c r="H447" s="52" t="str">
        <f>"-"</f>
        <v>-</v>
      </c>
      <c r="I447" s="52" t="str">
        <f>"-"</f>
        <v>-</v>
      </c>
      <c r="J447" s="52" t="str">
        <f>"-"</f>
        <v>-</v>
      </c>
      <c r="K447" s="52" t="str">
        <f>"-"</f>
        <v>-</v>
      </c>
      <c r="L447" s="85">
        <v>1785970.56</v>
      </c>
      <c r="M447" s="52" t="str">
        <f>"-"</f>
        <v>-</v>
      </c>
    </row>
    <row r="448" spans="1:13" ht="30" x14ac:dyDescent="0.25">
      <c r="A448" s="104">
        <v>10</v>
      </c>
      <c r="B448" s="108" t="s">
        <v>336</v>
      </c>
      <c r="C448" s="208" t="s">
        <v>337</v>
      </c>
      <c r="D448" s="1" t="s">
        <v>33</v>
      </c>
      <c r="E448" s="50" t="s">
        <v>35</v>
      </c>
      <c r="F448" s="1">
        <v>600</v>
      </c>
      <c r="G448" s="52" t="s">
        <v>30</v>
      </c>
      <c r="H448" s="104" t="s">
        <v>84</v>
      </c>
      <c r="I448" s="104" t="s">
        <v>84</v>
      </c>
      <c r="J448" s="104" t="s">
        <v>84</v>
      </c>
      <c r="K448" s="104" t="s">
        <v>84</v>
      </c>
      <c r="L448" s="126">
        <v>1093263.68</v>
      </c>
      <c r="M448" s="104" t="s">
        <v>84</v>
      </c>
    </row>
    <row r="449" spans="1:13" ht="30" x14ac:dyDescent="0.25">
      <c r="A449" s="114"/>
      <c r="B449" s="115"/>
      <c r="C449" s="210"/>
      <c r="D449" s="1" t="s">
        <v>33</v>
      </c>
      <c r="E449" s="1" t="s">
        <v>114</v>
      </c>
      <c r="F449" s="1">
        <v>823</v>
      </c>
      <c r="G449" s="52" t="s">
        <v>30</v>
      </c>
      <c r="H449" s="114"/>
      <c r="I449" s="114"/>
      <c r="J449" s="114"/>
      <c r="K449" s="114"/>
      <c r="L449" s="189"/>
      <c r="M449" s="114"/>
    </row>
    <row r="450" spans="1:13" ht="30" x14ac:dyDescent="0.25">
      <c r="A450" s="114"/>
      <c r="B450" s="115"/>
      <c r="C450" s="210"/>
      <c r="D450" s="1" t="s">
        <v>32</v>
      </c>
      <c r="E450" s="1" t="s">
        <v>114</v>
      </c>
      <c r="F450" s="1">
        <v>172.5</v>
      </c>
      <c r="G450" s="52" t="s">
        <v>30</v>
      </c>
      <c r="H450" s="114"/>
      <c r="I450" s="114"/>
      <c r="J450" s="114"/>
      <c r="K450" s="114"/>
      <c r="L450" s="189"/>
      <c r="M450" s="114"/>
    </row>
    <row r="451" spans="1:13" x14ac:dyDescent="0.25">
      <c r="A451" s="105"/>
      <c r="B451" s="109"/>
      <c r="C451" s="209"/>
      <c r="D451" s="1" t="s">
        <v>29</v>
      </c>
      <c r="E451" s="50" t="s">
        <v>35</v>
      </c>
      <c r="F451" s="1">
        <v>40.6</v>
      </c>
      <c r="G451" s="52" t="s">
        <v>30</v>
      </c>
      <c r="H451" s="105"/>
      <c r="I451" s="105"/>
      <c r="J451" s="105"/>
      <c r="K451" s="105"/>
      <c r="L451" s="127"/>
      <c r="M451" s="105"/>
    </row>
    <row r="452" spans="1:13" ht="30" x14ac:dyDescent="0.25">
      <c r="A452" s="104"/>
      <c r="B452" s="108" t="s">
        <v>39</v>
      </c>
      <c r="C452" s="104"/>
      <c r="D452" s="1" t="s">
        <v>33</v>
      </c>
      <c r="E452" s="1" t="s">
        <v>114</v>
      </c>
      <c r="F452" s="1">
        <v>823</v>
      </c>
      <c r="G452" s="52" t="s">
        <v>30</v>
      </c>
      <c r="H452" s="108" t="s">
        <v>29</v>
      </c>
      <c r="I452" s="131">
        <v>43.8</v>
      </c>
      <c r="J452" s="104" t="s">
        <v>30</v>
      </c>
      <c r="K452" s="104" t="s">
        <v>84</v>
      </c>
      <c r="L452" s="126">
        <v>956602.34</v>
      </c>
      <c r="M452" s="104" t="s">
        <v>84</v>
      </c>
    </row>
    <row r="453" spans="1:13" ht="30" x14ac:dyDescent="0.25">
      <c r="A453" s="114"/>
      <c r="B453" s="115"/>
      <c r="C453" s="114"/>
      <c r="D453" s="1" t="s">
        <v>33</v>
      </c>
      <c r="E453" s="1" t="s">
        <v>35</v>
      </c>
      <c r="F453" s="1">
        <v>2276</v>
      </c>
      <c r="G453" s="52" t="s">
        <v>30</v>
      </c>
      <c r="H453" s="115"/>
      <c r="I453" s="149"/>
      <c r="J453" s="114"/>
      <c r="K453" s="114"/>
      <c r="L453" s="189"/>
      <c r="M453" s="114"/>
    </row>
    <row r="454" spans="1:13" ht="30" x14ac:dyDescent="0.25">
      <c r="A454" s="114"/>
      <c r="B454" s="115"/>
      <c r="C454" s="114"/>
      <c r="D454" s="1" t="s">
        <v>32</v>
      </c>
      <c r="E454" s="1" t="s">
        <v>114</v>
      </c>
      <c r="F454" s="1">
        <v>172.5</v>
      </c>
      <c r="G454" s="52" t="s">
        <v>30</v>
      </c>
      <c r="H454" s="115"/>
      <c r="I454" s="149"/>
      <c r="J454" s="114"/>
      <c r="K454" s="114"/>
      <c r="L454" s="189"/>
      <c r="M454" s="114"/>
    </row>
    <row r="455" spans="1:13" x14ac:dyDescent="0.25">
      <c r="A455" s="105"/>
      <c r="B455" s="109"/>
      <c r="C455" s="105"/>
      <c r="D455" s="1" t="s">
        <v>32</v>
      </c>
      <c r="E455" s="50" t="s">
        <v>35</v>
      </c>
      <c r="F455" s="1">
        <v>67</v>
      </c>
      <c r="G455" s="52" t="s">
        <v>30</v>
      </c>
      <c r="H455" s="109"/>
      <c r="I455" s="132"/>
      <c r="J455" s="105"/>
      <c r="K455" s="105"/>
      <c r="L455" s="127"/>
      <c r="M455" s="105"/>
    </row>
    <row r="456" spans="1:13" ht="60" x14ac:dyDescent="0.25">
      <c r="A456" s="52">
        <v>11</v>
      </c>
      <c r="B456" s="1" t="s">
        <v>338</v>
      </c>
      <c r="C456" s="1" t="s">
        <v>339</v>
      </c>
      <c r="D456" s="1" t="s">
        <v>29</v>
      </c>
      <c r="E456" s="50" t="s">
        <v>35</v>
      </c>
      <c r="F456" s="1">
        <v>57.9</v>
      </c>
      <c r="G456" s="52" t="s">
        <v>30</v>
      </c>
      <c r="H456" s="52" t="str">
        <f>"-"</f>
        <v>-</v>
      </c>
      <c r="I456" s="52" t="str">
        <f>"-"</f>
        <v>-</v>
      </c>
      <c r="J456" s="52" t="str">
        <f>"-"</f>
        <v>-</v>
      </c>
      <c r="K456" s="52" t="s">
        <v>340</v>
      </c>
      <c r="L456" s="85">
        <v>1451093.43</v>
      </c>
      <c r="M456" s="52" t="str">
        <f>"-"</f>
        <v>-</v>
      </c>
    </row>
    <row r="457" spans="1:13" ht="30" x14ac:dyDescent="0.25">
      <c r="A457" s="1"/>
      <c r="B457" s="1" t="s">
        <v>34</v>
      </c>
      <c r="C457" s="1"/>
      <c r="D457" s="1" t="s">
        <v>33</v>
      </c>
      <c r="E457" s="50" t="s">
        <v>35</v>
      </c>
      <c r="F457" s="1">
        <v>409</v>
      </c>
      <c r="G457" s="52" t="s">
        <v>30</v>
      </c>
      <c r="H457" s="1" t="s">
        <v>29</v>
      </c>
      <c r="I457" s="1">
        <v>57.9</v>
      </c>
      <c r="J457" s="52" t="s">
        <v>30</v>
      </c>
      <c r="K457" s="52" t="str">
        <f>"-"</f>
        <v>-</v>
      </c>
      <c r="L457" s="85">
        <v>384551.36</v>
      </c>
      <c r="M457" s="52" t="str">
        <f>"-"</f>
        <v>-</v>
      </c>
    </row>
    <row r="458" spans="1:13" ht="30" x14ac:dyDescent="0.25">
      <c r="A458" s="1"/>
      <c r="B458" s="1" t="s">
        <v>416</v>
      </c>
      <c r="C458" s="1"/>
      <c r="D458" s="52" t="str">
        <f>"-"</f>
        <v>-</v>
      </c>
      <c r="E458" s="52" t="str">
        <f>"-"</f>
        <v>-</v>
      </c>
      <c r="F458" s="52" t="str">
        <f>"-"</f>
        <v>-</v>
      </c>
      <c r="G458" s="52" t="str">
        <f>"-"</f>
        <v>-</v>
      </c>
      <c r="H458" s="1" t="s">
        <v>29</v>
      </c>
      <c r="I458" s="1">
        <v>57.9</v>
      </c>
      <c r="J458" s="52" t="s">
        <v>30</v>
      </c>
      <c r="K458" s="52" t="str">
        <f>"-"</f>
        <v>-</v>
      </c>
      <c r="L458" s="10">
        <v>0</v>
      </c>
      <c r="M458" s="52" t="str">
        <f>"-"</f>
        <v>-</v>
      </c>
    </row>
    <row r="459" spans="1:13" ht="30" x14ac:dyDescent="0.25">
      <c r="A459" s="104">
        <v>12</v>
      </c>
      <c r="B459" s="108" t="s">
        <v>341</v>
      </c>
      <c r="C459" s="108" t="s">
        <v>342</v>
      </c>
      <c r="D459" s="1" t="s">
        <v>33</v>
      </c>
      <c r="E459" s="50" t="s">
        <v>35</v>
      </c>
      <c r="F459" s="9">
        <v>85500</v>
      </c>
      <c r="G459" s="52" t="s">
        <v>30</v>
      </c>
      <c r="H459" s="104" t="s">
        <v>84</v>
      </c>
      <c r="I459" s="104" t="s">
        <v>84</v>
      </c>
      <c r="J459" s="104" t="s">
        <v>84</v>
      </c>
      <c r="K459" s="104" t="s">
        <v>343</v>
      </c>
      <c r="L459" s="126">
        <v>1074235.43</v>
      </c>
      <c r="M459" s="104" t="s">
        <v>84</v>
      </c>
    </row>
    <row r="460" spans="1:13" ht="30" x14ac:dyDescent="0.25">
      <c r="A460" s="114"/>
      <c r="B460" s="115"/>
      <c r="C460" s="115"/>
      <c r="D460" s="1" t="s">
        <v>33</v>
      </c>
      <c r="E460" s="50" t="s">
        <v>35</v>
      </c>
      <c r="F460" s="9">
        <v>2250</v>
      </c>
      <c r="G460" s="52" t="s">
        <v>30</v>
      </c>
      <c r="H460" s="114"/>
      <c r="I460" s="114"/>
      <c r="J460" s="114"/>
      <c r="K460" s="114"/>
      <c r="L460" s="189"/>
      <c r="M460" s="114"/>
    </row>
    <row r="461" spans="1:13" x14ac:dyDescent="0.25">
      <c r="A461" s="114"/>
      <c r="B461" s="115"/>
      <c r="C461" s="115"/>
      <c r="D461" s="1" t="s">
        <v>32</v>
      </c>
      <c r="E461" s="50" t="s">
        <v>35</v>
      </c>
      <c r="F461" s="9">
        <v>38.799999999999997</v>
      </c>
      <c r="G461" s="52" t="s">
        <v>30</v>
      </c>
      <c r="H461" s="114"/>
      <c r="I461" s="114"/>
      <c r="J461" s="114"/>
      <c r="K461" s="114"/>
      <c r="L461" s="189"/>
      <c r="M461" s="114"/>
    </row>
    <row r="462" spans="1:13" x14ac:dyDescent="0.25">
      <c r="A462" s="114"/>
      <c r="B462" s="115"/>
      <c r="C462" s="115"/>
      <c r="D462" s="1" t="s">
        <v>29</v>
      </c>
      <c r="E462" s="50" t="s">
        <v>35</v>
      </c>
      <c r="F462" s="9">
        <v>29.6</v>
      </c>
      <c r="G462" s="52" t="s">
        <v>30</v>
      </c>
      <c r="H462" s="114"/>
      <c r="I462" s="114"/>
      <c r="J462" s="114"/>
      <c r="K462" s="114"/>
      <c r="L462" s="189"/>
      <c r="M462" s="114"/>
    </row>
    <row r="463" spans="1:13" ht="30" x14ac:dyDescent="0.25">
      <c r="A463" s="114"/>
      <c r="B463" s="115"/>
      <c r="C463" s="115"/>
      <c r="D463" s="1" t="s">
        <v>29</v>
      </c>
      <c r="E463" s="1" t="s">
        <v>103</v>
      </c>
      <c r="F463" s="9">
        <v>67.099999999999994</v>
      </c>
      <c r="G463" s="52" t="s">
        <v>30</v>
      </c>
      <c r="H463" s="114"/>
      <c r="I463" s="114"/>
      <c r="J463" s="114"/>
      <c r="K463" s="114"/>
      <c r="L463" s="189"/>
      <c r="M463" s="114"/>
    </row>
    <row r="464" spans="1:13" x14ac:dyDescent="0.25">
      <c r="A464" s="105"/>
      <c r="B464" s="109"/>
      <c r="C464" s="109"/>
      <c r="D464" s="1" t="s">
        <v>36</v>
      </c>
      <c r="E464" s="50" t="s">
        <v>35</v>
      </c>
      <c r="F464" s="9">
        <v>22.7</v>
      </c>
      <c r="G464" s="52" t="s">
        <v>30</v>
      </c>
      <c r="H464" s="105"/>
      <c r="I464" s="105"/>
      <c r="J464" s="105"/>
      <c r="K464" s="105"/>
      <c r="L464" s="127"/>
      <c r="M464" s="105"/>
    </row>
    <row r="465" spans="1:13" ht="30" x14ac:dyDescent="0.25">
      <c r="A465" s="1"/>
      <c r="B465" s="1" t="s">
        <v>34</v>
      </c>
      <c r="C465" s="1"/>
      <c r="D465" s="1" t="s">
        <v>29</v>
      </c>
      <c r="E465" s="1" t="s">
        <v>103</v>
      </c>
      <c r="F465" s="9">
        <v>67.099999999999994</v>
      </c>
      <c r="G465" s="52" t="s">
        <v>30</v>
      </c>
      <c r="H465" s="52" t="str">
        <f t="shared" ref="H465:J467" si="86">"-"</f>
        <v>-</v>
      </c>
      <c r="I465" s="52" t="str">
        <f t="shared" si="86"/>
        <v>-</v>
      </c>
      <c r="J465" s="52" t="str">
        <f t="shared" si="86"/>
        <v>-</v>
      </c>
      <c r="K465" s="1"/>
      <c r="L465" s="85">
        <v>213385.31</v>
      </c>
      <c r="M465" s="52" t="str">
        <f>"-"</f>
        <v>-</v>
      </c>
    </row>
    <row r="466" spans="1:13" ht="30" x14ac:dyDescent="0.25">
      <c r="A466" s="52">
        <v>13</v>
      </c>
      <c r="B466" s="1" t="s">
        <v>344</v>
      </c>
      <c r="C466" s="1" t="s">
        <v>345</v>
      </c>
      <c r="D466" s="1" t="s">
        <v>29</v>
      </c>
      <c r="E466" s="1" t="s">
        <v>229</v>
      </c>
      <c r="F466" s="9">
        <v>42</v>
      </c>
      <c r="G466" s="52" t="s">
        <v>30</v>
      </c>
      <c r="H466" s="52" t="str">
        <f t="shared" si="86"/>
        <v>-</v>
      </c>
      <c r="I466" s="52" t="str">
        <f t="shared" si="86"/>
        <v>-</v>
      </c>
      <c r="J466" s="52" t="str">
        <f t="shared" si="86"/>
        <v>-</v>
      </c>
      <c r="K466" s="52" t="s">
        <v>346</v>
      </c>
      <c r="L466" s="85">
        <v>847165.53</v>
      </c>
      <c r="M466" s="52" t="str">
        <f>"-"</f>
        <v>-</v>
      </c>
    </row>
    <row r="467" spans="1:13" x14ac:dyDescent="0.25">
      <c r="A467" s="1"/>
      <c r="B467" s="1" t="s">
        <v>34</v>
      </c>
      <c r="C467" s="1"/>
      <c r="D467" s="1" t="s">
        <v>29</v>
      </c>
      <c r="E467" s="1" t="s">
        <v>229</v>
      </c>
      <c r="F467" s="9">
        <v>42</v>
      </c>
      <c r="G467" s="52" t="s">
        <v>30</v>
      </c>
      <c r="H467" s="52" t="str">
        <f t="shared" si="86"/>
        <v>-</v>
      </c>
      <c r="I467" s="52" t="str">
        <f t="shared" si="86"/>
        <v>-</v>
      </c>
      <c r="J467" s="52" t="str">
        <f t="shared" si="86"/>
        <v>-</v>
      </c>
      <c r="K467" s="52" t="str">
        <f>"-"</f>
        <v>-</v>
      </c>
      <c r="L467" s="85">
        <v>520153.83</v>
      </c>
      <c r="M467" s="52" t="str">
        <f>"-"</f>
        <v>-</v>
      </c>
    </row>
    <row r="468" spans="1:13" ht="30" x14ac:dyDescent="0.25">
      <c r="A468" s="1"/>
      <c r="B468" s="1" t="s">
        <v>416</v>
      </c>
      <c r="C468" s="1"/>
      <c r="D468" s="52" t="str">
        <f t="shared" ref="D468:G469" si="87">"-"</f>
        <v>-</v>
      </c>
      <c r="E468" s="52" t="str">
        <f t="shared" si="87"/>
        <v>-</v>
      </c>
      <c r="F468" s="52" t="str">
        <f t="shared" si="87"/>
        <v>-</v>
      </c>
      <c r="G468" s="52" t="str">
        <f t="shared" si="87"/>
        <v>-</v>
      </c>
      <c r="H468" s="1" t="s">
        <v>29</v>
      </c>
      <c r="I468" s="9">
        <v>42</v>
      </c>
      <c r="J468" s="52" t="s">
        <v>30</v>
      </c>
      <c r="K468" s="52" t="str">
        <f>"-"</f>
        <v>-</v>
      </c>
      <c r="L468" s="10">
        <v>0</v>
      </c>
      <c r="M468" s="52" t="str">
        <f>"-"</f>
        <v>-</v>
      </c>
    </row>
    <row r="469" spans="1:13" ht="30" x14ac:dyDescent="0.25">
      <c r="A469" s="1"/>
      <c r="B469" s="1" t="s">
        <v>416</v>
      </c>
      <c r="C469" s="1"/>
      <c r="D469" s="52" t="str">
        <f t="shared" si="87"/>
        <v>-</v>
      </c>
      <c r="E469" s="52" t="str">
        <f t="shared" si="87"/>
        <v>-</v>
      </c>
      <c r="F469" s="52" t="str">
        <f t="shared" si="87"/>
        <v>-</v>
      </c>
      <c r="G469" s="52" t="str">
        <f t="shared" si="87"/>
        <v>-</v>
      </c>
      <c r="H469" s="1" t="s">
        <v>29</v>
      </c>
      <c r="I469" s="9">
        <v>42</v>
      </c>
      <c r="J469" s="52" t="s">
        <v>30</v>
      </c>
      <c r="K469" s="52" t="str">
        <f>"-"</f>
        <v>-</v>
      </c>
      <c r="L469" s="10">
        <v>0</v>
      </c>
      <c r="M469" s="52" t="str">
        <f>"-"</f>
        <v>-</v>
      </c>
    </row>
    <row r="470" spans="1:13" ht="39" customHeight="1" x14ac:dyDescent="0.25">
      <c r="A470" s="116" t="s">
        <v>94</v>
      </c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8"/>
    </row>
    <row r="471" spans="1:13" ht="30" x14ac:dyDescent="0.25">
      <c r="A471" s="110">
        <v>1</v>
      </c>
      <c r="B471" s="108" t="s">
        <v>122</v>
      </c>
      <c r="C471" s="108" t="s">
        <v>76</v>
      </c>
      <c r="D471" s="1" t="s">
        <v>33</v>
      </c>
      <c r="E471" s="1" t="s">
        <v>35</v>
      </c>
      <c r="F471" s="9">
        <v>814</v>
      </c>
      <c r="G471" s="6" t="s">
        <v>30</v>
      </c>
      <c r="H471" s="108" t="s">
        <v>33</v>
      </c>
      <c r="I471" s="131">
        <v>20.5</v>
      </c>
      <c r="J471" s="104" t="s">
        <v>30</v>
      </c>
      <c r="K471" s="104" t="s">
        <v>131</v>
      </c>
      <c r="L471" s="106">
        <v>1730662.24</v>
      </c>
      <c r="M471" s="104" t="s">
        <v>84</v>
      </c>
    </row>
    <row r="472" spans="1:13" x14ac:dyDescent="0.25">
      <c r="A472" s="123"/>
      <c r="B472" s="115"/>
      <c r="C472" s="115"/>
      <c r="D472" s="1" t="s">
        <v>32</v>
      </c>
      <c r="E472" s="1" t="s">
        <v>35</v>
      </c>
      <c r="F472" s="1">
        <v>124.5</v>
      </c>
      <c r="G472" s="6" t="s">
        <v>30</v>
      </c>
      <c r="H472" s="115"/>
      <c r="I472" s="149"/>
      <c r="J472" s="114"/>
      <c r="K472" s="114"/>
      <c r="L472" s="119"/>
      <c r="M472" s="114"/>
    </row>
    <row r="473" spans="1:13" x14ac:dyDescent="0.25">
      <c r="A473" s="123"/>
      <c r="B473" s="115"/>
      <c r="C473" s="115"/>
      <c r="D473" s="1" t="s">
        <v>29</v>
      </c>
      <c r="E473" s="1" t="s">
        <v>35</v>
      </c>
      <c r="F473" s="1">
        <v>101.7</v>
      </c>
      <c r="G473" s="6" t="s">
        <v>30</v>
      </c>
      <c r="H473" s="115"/>
      <c r="I473" s="149"/>
      <c r="J473" s="114"/>
      <c r="K473" s="114"/>
      <c r="L473" s="119"/>
      <c r="M473" s="114"/>
    </row>
    <row r="474" spans="1:13" x14ac:dyDescent="0.25">
      <c r="A474" s="111"/>
      <c r="B474" s="109"/>
      <c r="C474" s="109"/>
      <c r="D474" s="1" t="s">
        <v>36</v>
      </c>
      <c r="E474" s="1" t="s">
        <v>35</v>
      </c>
      <c r="F474" s="1">
        <v>17.399999999999999</v>
      </c>
      <c r="G474" s="6" t="s">
        <v>30</v>
      </c>
      <c r="H474" s="109"/>
      <c r="I474" s="132"/>
      <c r="J474" s="105"/>
      <c r="K474" s="105"/>
      <c r="L474" s="107"/>
      <c r="M474" s="105"/>
    </row>
    <row r="475" spans="1:13" ht="30" x14ac:dyDescent="0.25">
      <c r="A475" s="110">
        <v>2</v>
      </c>
      <c r="B475" s="108" t="s">
        <v>123</v>
      </c>
      <c r="C475" s="108" t="s">
        <v>86</v>
      </c>
      <c r="D475" s="1" t="s">
        <v>29</v>
      </c>
      <c r="E475" s="1" t="s">
        <v>118</v>
      </c>
      <c r="F475" s="1">
        <v>102.1</v>
      </c>
      <c r="G475" s="6" t="s">
        <v>30</v>
      </c>
      <c r="H475" s="104" t="s">
        <v>84</v>
      </c>
      <c r="I475" s="104" t="s">
        <v>84</v>
      </c>
      <c r="J475" s="104" t="s">
        <v>84</v>
      </c>
      <c r="K475" s="104" t="s">
        <v>84</v>
      </c>
      <c r="L475" s="106">
        <v>1468908.98</v>
      </c>
      <c r="M475" s="104" t="s">
        <v>84</v>
      </c>
    </row>
    <row r="476" spans="1:13" x14ac:dyDescent="0.25">
      <c r="A476" s="123"/>
      <c r="B476" s="115"/>
      <c r="C476" s="115"/>
      <c r="D476" s="1" t="s">
        <v>29</v>
      </c>
      <c r="E476" s="1" t="s">
        <v>101</v>
      </c>
      <c r="F476" s="1">
        <v>78.400000000000006</v>
      </c>
      <c r="G476" s="6" t="s">
        <v>30</v>
      </c>
      <c r="H476" s="114"/>
      <c r="I476" s="114"/>
      <c r="J476" s="114"/>
      <c r="K476" s="114"/>
      <c r="L476" s="119"/>
      <c r="M476" s="114"/>
    </row>
    <row r="477" spans="1:13" x14ac:dyDescent="0.25">
      <c r="A477" s="111"/>
      <c r="B477" s="109"/>
      <c r="C477" s="109"/>
      <c r="D477" s="1" t="s">
        <v>36</v>
      </c>
      <c r="E477" s="1" t="s">
        <v>35</v>
      </c>
      <c r="F477" s="1">
        <v>17.3</v>
      </c>
      <c r="G477" s="6" t="s">
        <v>30</v>
      </c>
      <c r="H477" s="105"/>
      <c r="I477" s="105"/>
      <c r="J477" s="105"/>
      <c r="K477" s="105"/>
      <c r="L477" s="107"/>
      <c r="M477" s="105"/>
    </row>
    <row r="478" spans="1:13" ht="30" x14ac:dyDescent="0.25">
      <c r="A478" s="110"/>
      <c r="B478" s="108" t="s">
        <v>39</v>
      </c>
      <c r="C478" s="104"/>
      <c r="D478" s="1" t="s">
        <v>33</v>
      </c>
      <c r="E478" s="1" t="s">
        <v>35</v>
      </c>
      <c r="F478" s="9">
        <v>1733</v>
      </c>
      <c r="G478" s="6" t="s">
        <v>30</v>
      </c>
      <c r="H478" s="104" t="s">
        <v>84</v>
      </c>
      <c r="I478" s="104" t="s">
        <v>84</v>
      </c>
      <c r="J478" s="104" t="s">
        <v>84</v>
      </c>
      <c r="K478" s="104" t="s">
        <v>133</v>
      </c>
      <c r="L478" s="106">
        <v>3341982.25</v>
      </c>
      <c r="M478" s="104" t="s">
        <v>84</v>
      </c>
    </row>
    <row r="479" spans="1:13" x14ac:dyDescent="0.25">
      <c r="A479" s="123"/>
      <c r="B479" s="115"/>
      <c r="C479" s="114"/>
      <c r="D479" s="1" t="s">
        <v>32</v>
      </c>
      <c r="E479" s="1" t="s">
        <v>35</v>
      </c>
      <c r="F479" s="1">
        <v>43.3</v>
      </c>
      <c r="G479" s="6" t="s">
        <v>30</v>
      </c>
      <c r="H479" s="114"/>
      <c r="I479" s="114"/>
      <c r="J479" s="114"/>
      <c r="K479" s="114"/>
      <c r="L479" s="119"/>
      <c r="M479" s="114"/>
    </row>
    <row r="480" spans="1:13" ht="30" x14ac:dyDescent="0.25">
      <c r="A480" s="123"/>
      <c r="B480" s="115"/>
      <c r="C480" s="114"/>
      <c r="D480" s="1" t="s">
        <v>29</v>
      </c>
      <c r="E480" s="1" t="s">
        <v>132</v>
      </c>
      <c r="F480" s="1">
        <v>102.1</v>
      </c>
      <c r="G480" s="6" t="s">
        <v>30</v>
      </c>
      <c r="H480" s="114"/>
      <c r="I480" s="114"/>
      <c r="J480" s="114"/>
      <c r="K480" s="114"/>
      <c r="L480" s="119"/>
      <c r="M480" s="114"/>
    </row>
    <row r="481" spans="1:13" x14ac:dyDescent="0.25">
      <c r="A481" s="123"/>
      <c r="B481" s="115"/>
      <c r="C481" s="114"/>
      <c r="D481" s="1" t="s">
        <v>29</v>
      </c>
      <c r="E481" s="1" t="s">
        <v>101</v>
      </c>
      <c r="F481" s="1">
        <v>78.400000000000006</v>
      </c>
      <c r="G481" s="6" t="s">
        <v>30</v>
      </c>
      <c r="H481" s="114"/>
      <c r="I481" s="114"/>
      <c r="J481" s="114"/>
      <c r="K481" s="114"/>
      <c r="L481" s="119"/>
      <c r="M481" s="114"/>
    </row>
    <row r="482" spans="1:13" x14ac:dyDescent="0.25">
      <c r="A482" s="123"/>
      <c r="B482" s="115"/>
      <c r="C482" s="114"/>
      <c r="D482" s="1" t="s">
        <v>36</v>
      </c>
      <c r="E482" s="1" t="s">
        <v>35</v>
      </c>
      <c r="F482" s="1">
        <v>17.3</v>
      </c>
      <c r="G482" s="6" t="s">
        <v>30</v>
      </c>
      <c r="H482" s="114"/>
      <c r="I482" s="114"/>
      <c r="J482" s="114"/>
      <c r="K482" s="114"/>
      <c r="L482" s="119"/>
      <c r="M482" s="114"/>
    </row>
    <row r="483" spans="1:13" x14ac:dyDescent="0.25">
      <c r="A483" s="111"/>
      <c r="B483" s="109"/>
      <c r="C483" s="105"/>
      <c r="D483" s="1" t="s">
        <v>36</v>
      </c>
      <c r="E483" s="1" t="s">
        <v>35</v>
      </c>
      <c r="F483" s="1">
        <v>17.399999999999999</v>
      </c>
      <c r="G483" s="6" t="s">
        <v>30</v>
      </c>
      <c r="H483" s="105"/>
      <c r="I483" s="105"/>
      <c r="J483" s="105"/>
      <c r="K483" s="105"/>
      <c r="L483" s="107"/>
      <c r="M483" s="105"/>
    </row>
    <row r="484" spans="1:13" ht="30" x14ac:dyDescent="0.25">
      <c r="A484" s="86">
        <v>3</v>
      </c>
      <c r="B484" s="87" t="s">
        <v>347</v>
      </c>
      <c r="C484" s="88" t="s">
        <v>348</v>
      </c>
      <c r="D484" s="87" t="s">
        <v>29</v>
      </c>
      <c r="E484" s="87" t="s">
        <v>35</v>
      </c>
      <c r="F484" s="89">
        <v>31.3</v>
      </c>
      <c r="G484" s="86" t="s">
        <v>30</v>
      </c>
      <c r="H484" s="86" t="s">
        <v>84</v>
      </c>
      <c r="I484" s="86" t="s">
        <v>84</v>
      </c>
      <c r="J484" s="86" t="s">
        <v>84</v>
      </c>
      <c r="K484" s="86" t="s">
        <v>349</v>
      </c>
      <c r="L484" s="90">
        <v>1265275.5900000001</v>
      </c>
      <c r="M484" s="86" t="s">
        <v>84</v>
      </c>
    </row>
    <row r="485" spans="1:13" ht="30" x14ac:dyDescent="0.25">
      <c r="A485" s="86"/>
      <c r="B485" s="87" t="s">
        <v>34</v>
      </c>
      <c r="C485" s="88"/>
      <c r="D485" s="87" t="s">
        <v>29</v>
      </c>
      <c r="E485" s="87" t="s">
        <v>114</v>
      </c>
      <c r="F485" s="89">
        <v>52.1</v>
      </c>
      <c r="G485" s="86" t="s">
        <v>30</v>
      </c>
      <c r="H485" s="86" t="s">
        <v>84</v>
      </c>
      <c r="I485" s="86" t="s">
        <v>84</v>
      </c>
      <c r="J485" s="86" t="s">
        <v>84</v>
      </c>
      <c r="K485" s="86" t="s">
        <v>84</v>
      </c>
      <c r="L485" s="90">
        <v>331424.40999999997</v>
      </c>
      <c r="M485" s="86" t="s">
        <v>84</v>
      </c>
    </row>
    <row r="486" spans="1:13" ht="30" x14ac:dyDescent="0.25">
      <c r="A486" s="86"/>
      <c r="B486" s="87" t="s">
        <v>416</v>
      </c>
      <c r="C486" s="88"/>
      <c r="D486" s="87" t="s">
        <v>84</v>
      </c>
      <c r="E486" s="87" t="s">
        <v>84</v>
      </c>
      <c r="F486" s="89" t="s">
        <v>84</v>
      </c>
      <c r="G486" s="86"/>
      <c r="H486" s="87" t="s">
        <v>29</v>
      </c>
      <c r="I486" s="89">
        <v>52.1</v>
      </c>
      <c r="J486" s="86" t="s">
        <v>30</v>
      </c>
      <c r="K486" s="86" t="s">
        <v>84</v>
      </c>
      <c r="L486" s="91">
        <v>0</v>
      </c>
      <c r="M486" s="86" t="s">
        <v>84</v>
      </c>
    </row>
    <row r="487" spans="1:13" x14ac:dyDescent="0.25">
      <c r="A487" s="86">
        <v>4</v>
      </c>
      <c r="B487" s="87" t="s">
        <v>350</v>
      </c>
      <c r="C487" s="88" t="s">
        <v>263</v>
      </c>
      <c r="D487" s="87" t="s">
        <v>29</v>
      </c>
      <c r="E487" s="87" t="s">
        <v>35</v>
      </c>
      <c r="F487" s="89">
        <v>77.7</v>
      </c>
      <c r="G487" s="86" t="s">
        <v>30</v>
      </c>
      <c r="H487" s="86" t="s">
        <v>84</v>
      </c>
      <c r="I487" s="86" t="s">
        <v>84</v>
      </c>
      <c r="J487" s="86" t="s">
        <v>84</v>
      </c>
      <c r="K487" s="86" t="s">
        <v>84</v>
      </c>
      <c r="L487" s="90">
        <v>1347274.57</v>
      </c>
      <c r="M487" s="86" t="s">
        <v>84</v>
      </c>
    </row>
    <row r="488" spans="1:13" ht="30" x14ac:dyDescent="0.25">
      <c r="A488" s="133">
        <v>5</v>
      </c>
      <c r="B488" s="136" t="s">
        <v>351</v>
      </c>
      <c r="C488" s="138" t="s">
        <v>352</v>
      </c>
      <c r="D488" s="87" t="s">
        <v>33</v>
      </c>
      <c r="E488" s="87" t="s">
        <v>35</v>
      </c>
      <c r="F488" s="89">
        <v>610</v>
      </c>
      <c r="G488" s="86" t="s">
        <v>30</v>
      </c>
      <c r="H488" s="140" t="s">
        <v>84</v>
      </c>
      <c r="I488" s="140" t="s">
        <v>84</v>
      </c>
      <c r="J488" s="140" t="s">
        <v>84</v>
      </c>
      <c r="K488" s="221" t="s">
        <v>353</v>
      </c>
      <c r="L488" s="211">
        <v>1524882.26</v>
      </c>
      <c r="M488" s="140" t="s">
        <v>84</v>
      </c>
    </row>
    <row r="489" spans="1:13" ht="30" x14ac:dyDescent="0.25">
      <c r="A489" s="134"/>
      <c r="B489" s="137"/>
      <c r="C489" s="139"/>
      <c r="D489" s="87" t="s">
        <v>33</v>
      </c>
      <c r="E489" s="87" t="s">
        <v>103</v>
      </c>
      <c r="F489" s="89">
        <v>2240</v>
      </c>
      <c r="G489" s="86" t="s">
        <v>30</v>
      </c>
      <c r="H489" s="140"/>
      <c r="I489" s="140"/>
      <c r="J489" s="140"/>
      <c r="K489" s="222"/>
      <c r="L489" s="211"/>
      <c r="M489" s="140"/>
    </row>
    <row r="490" spans="1:13" x14ac:dyDescent="0.25">
      <c r="A490" s="134"/>
      <c r="B490" s="137"/>
      <c r="C490" s="139"/>
      <c r="D490" s="87" t="s">
        <v>32</v>
      </c>
      <c r="E490" s="87" t="s">
        <v>35</v>
      </c>
      <c r="F490" s="89">
        <v>81</v>
      </c>
      <c r="G490" s="86" t="s">
        <v>30</v>
      </c>
      <c r="H490" s="140"/>
      <c r="I490" s="140"/>
      <c r="J490" s="140"/>
      <c r="K490" s="221" t="s">
        <v>354</v>
      </c>
      <c r="L490" s="211"/>
      <c r="M490" s="140"/>
    </row>
    <row r="491" spans="1:13" ht="30" x14ac:dyDescent="0.25">
      <c r="A491" s="134"/>
      <c r="B491" s="137"/>
      <c r="C491" s="139"/>
      <c r="D491" s="87" t="s">
        <v>32</v>
      </c>
      <c r="E491" s="87" t="s">
        <v>103</v>
      </c>
      <c r="F491" s="89">
        <v>26.2</v>
      </c>
      <c r="G491" s="86" t="s">
        <v>30</v>
      </c>
      <c r="H491" s="140"/>
      <c r="I491" s="140"/>
      <c r="J491" s="140"/>
      <c r="K491" s="223"/>
      <c r="L491" s="211"/>
      <c r="M491" s="140"/>
    </row>
    <row r="492" spans="1:13" ht="30" x14ac:dyDescent="0.25">
      <c r="A492" s="135"/>
      <c r="B492" s="137"/>
      <c r="C492" s="139"/>
      <c r="D492" s="87" t="s">
        <v>110</v>
      </c>
      <c r="E492" s="87" t="s">
        <v>35</v>
      </c>
      <c r="F492" s="89">
        <v>34</v>
      </c>
      <c r="G492" s="86" t="s">
        <v>30</v>
      </c>
      <c r="H492" s="140"/>
      <c r="I492" s="140"/>
      <c r="J492" s="140"/>
      <c r="K492" s="222"/>
      <c r="L492" s="211"/>
      <c r="M492" s="140"/>
    </row>
    <row r="493" spans="1:13" ht="30" x14ac:dyDescent="0.25">
      <c r="A493" s="212"/>
      <c r="B493" s="136" t="s">
        <v>39</v>
      </c>
      <c r="C493" s="139"/>
      <c r="D493" s="87" t="s">
        <v>33</v>
      </c>
      <c r="E493" s="87" t="s">
        <v>103</v>
      </c>
      <c r="F493" s="89">
        <v>2240</v>
      </c>
      <c r="G493" s="86" t="s">
        <v>30</v>
      </c>
      <c r="H493" s="136" t="s">
        <v>32</v>
      </c>
      <c r="I493" s="214">
        <v>81</v>
      </c>
      <c r="J493" s="216" t="s">
        <v>30</v>
      </c>
      <c r="K493" s="216" t="s">
        <v>355</v>
      </c>
      <c r="L493" s="219">
        <v>0</v>
      </c>
      <c r="M493" s="140" t="s">
        <v>84</v>
      </c>
    </row>
    <row r="494" spans="1:13" ht="30" x14ac:dyDescent="0.25">
      <c r="A494" s="213"/>
      <c r="B494" s="137"/>
      <c r="C494" s="139"/>
      <c r="D494" s="87" t="s">
        <v>32</v>
      </c>
      <c r="E494" s="87" t="s">
        <v>103</v>
      </c>
      <c r="F494" s="89">
        <v>26.2</v>
      </c>
      <c r="G494" s="86" t="s">
        <v>30</v>
      </c>
      <c r="H494" s="137"/>
      <c r="I494" s="215"/>
      <c r="J494" s="217"/>
      <c r="K494" s="218"/>
      <c r="L494" s="220"/>
      <c r="M494" s="140"/>
    </row>
    <row r="495" spans="1:13" ht="75" x14ac:dyDescent="0.25">
      <c r="A495" s="92">
        <v>6</v>
      </c>
      <c r="B495" s="87" t="s">
        <v>356</v>
      </c>
      <c r="C495" s="88" t="s">
        <v>181</v>
      </c>
      <c r="D495" s="87" t="s">
        <v>29</v>
      </c>
      <c r="E495" s="87" t="s">
        <v>35</v>
      </c>
      <c r="F495" s="89">
        <v>48.4</v>
      </c>
      <c r="G495" s="86" t="s">
        <v>30</v>
      </c>
      <c r="H495" s="92" t="s">
        <v>84</v>
      </c>
      <c r="I495" s="92" t="s">
        <v>84</v>
      </c>
      <c r="J495" s="92" t="s">
        <v>84</v>
      </c>
      <c r="K495" s="92" t="s">
        <v>84</v>
      </c>
      <c r="L495" s="90">
        <v>1109218.8799999999</v>
      </c>
      <c r="M495" s="86" t="s">
        <v>84</v>
      </c>
    </row>
    <row r="496" spans="1:13" ht="30" x14ac:dyDescent="0.25">
      <c r="A496" s="92"/>
      <c r="B496" s="87" t="s">
        <v>34</v>
      </c>
      <c r="C496" s="93"/>
      <c r="D496" s="87" t="s">
        <v>29</v>
      </c>
      <c r="E496" s="87" t="s">
        <v>114</v>
      </c>
      <c r="F496" s="89">
        <v>42.7</v>
      </c>
      <c r="G496" s="86" t="s">
        <v>30</v>
      </c>
      <c r="H496" s="92" t="s">
        <v>84</v>
      </c>
      <c r="I496" s="92" t="s">
        <v>84</v>
      </c>
      <c r="J496" s="92" t="s">
        <v>84</v>
      </c>
      <c r="K496" s="92" t="s">
        <v>84</v>
      </c>
      <c r="L496" s="90">
        <v>625552.68999999994</v>
      </c>
      <c r="M496" s="86" t="s">
        <v>84</v>
      </c>
    </row>
    <row r="497" spans="1:13" ht="60" x14ac:dyDescent="0.25">
      <c r="A497" s="92">
        <v>7</v>
      </c>
      <c r="B497" s="87" t="s">
        <v>357</v>
      </c>
      <c r="C497" s="88" t="s">
        <v>358</v>
      </c>
      <c r="D497" s="87" t="s">
        <v>29</v>
      </c>
      <c r="E497" s="87" t="s">
        <v>35</v>
      </c>
      <c r="F497" s="89">
        <v>41.8</v>
      </c>
      <c r="G497" s="86" t="s">
        <v>30</v>
      </c>
      <c r="H497" s="92" t="s">
        <v>84</v>
      </c>
      <c r="I497" s="92" t="s">
        <v>84</v>
      </c>
      <c r="J497" s="92" t="s">
        <v>84</v>
      </c>
      <c r="K497" s="92" t="s">
        <v>84</v>
      </c>
      <c r="L497" s="90">
        <v>736847.25</v>
      </c>
      <c r="M497" s="86" t="s">
        <v>84</v>
      </c>
    </row>
    <row r="498" spans="1:13" ht="30" x14ac:dyDescent="0.25">
      <c r="A498" s="92">
        <v>8</v>
      </c>
      <c r="B498" s="87" t="s">
        <v>359</v>
      </c>
      <c r="C498" s="88" t="s">
        <v>282</v>
      </c>
      <c r="D498" s="87" t="s">
        <v>29</v>
      </c>
      <c r="E498" s="87" t="s">
        <v>109</v>
      </c>
      <c r="F498" s="89">
        <v>41.1</v>
      </c>
      <c r="G498" s="86" t="s">
        <v>30</v>
      </c>
      <c r="H498" s="92" t="s">
        <v>84</v>
      </c>
      <c r="I498" s="92" t="s">
        <v>84</v>
      </c>
      <c r="J498" s="92" t="s">
        <v>84</v>
      </c>
      <c r="K498" s="86" t="s">
        <v>166</v>
      </c>
      <c r="L498" s="90">
        <v>774523.08</v>
      </c>
      <c r="M498" s="86" t="s">
        <v>84</v>
      </c>
    </row>
    <row r="499" spans="1:13" ht="30" x14ac:dyDescent="0.25">
      <c r="A499" s="92"/>
      <c r="B499" s="87" t="s">
        <v>39</v>
      </c>
      <c r="C499" s="93"/>
      <c r="D499" s="87" t="s">
        <v>29</v>
      </c>
      <c r="E499" s="87" t="s">
        <v>109</v>
      </c>
      <c r="F499" s="89">
        <v>41.1</v>
      </c>
      <c r="G499" s="86" t="s">
        <v>30</v>
      </c>
      <c r="H499" s="92" t="s">
        <v>84</v>
      </c>
      <c r="I499" s="92" t="s">
        <v>84</v>
      </c>
      <c r="J499" s="92" t="s">
        <v>84</v>
      </c>
      <c r="K499" s="92" t="s">
        <v>84</v>
      </c>
      <c r="L499" s="90">
        <v>554384.96</v>
      </c>
      <c r="M499" s="86" t="s">
        <v>84</v>
      </c>
    </row>
    <row r="500" spans="1:13" ht="30" x14ac:dyDescent="0.25">
      <c r="A500" s="92"/>
      <c r="B500" s="87" t="s">
        <v>418</v>
      </c>
      <c r="C500" s="93"/>
      <c r="D500" s="87" t="s">
        <v>29</v>
      </c>
      <c r="E500" s="87" t="s">
        <v>360</v>
      </c>
      <c r="F500" s="89">
        <v>41.1</v>
      </c>
      <c r="G500" s="86" t="s">
        <v>30</v>
      </c>
      <c r="H500" s="92" t="s">
        <v>84</v>
      </c>
      <c r="I500" s="92" t="s">
        <v>84</v>
      </c>
      <c r="J500" s="92" t="s">
        <v>84</v>
      </c>
      <c r="K500" s="92" t="s">
        <v>84</v>
      </c>
      <c r="L500" s="91">
        <v>0</v>
      </c>
      <c r="M500" s="86" t="s">
        <v>84</v>
      </c>
    </row>
    <row r="501" spans="1:13" ht="30" x14ac:dyDescent="0.25">
      <c r="A501" s="92"/>
      <c r="B501" s="87" t="s">
        <v>416</v>
      </c>
      <c r="C501" s="93"/>
      <c r="D501" s="87" t="s">
        <v>29</v>
      </c>
      <c r="E501" s="87" t="s">
        <v>360</v>
      </c>
      <c r="F501" s="89">
        <v>41.1</v>
      </c>
      <c r="G501" s="86" t="s">
        <v>30</v>
      </c>
      <c r="H501" s="92" t="s">
        <v>84</v>
      </c>
      <c r="I501" s="92" t="s">
        <v>84</v>
      </c>
      <c r="J501" s="92" t="s">
        <v>84</v>
      </c>
      <c r="K501" s="92" t="s">
        <v>84</v>
      </c>
      <c r="L501" s="91">
        <v>0</v>
      </c>
      <c r="M501" s="86" t="s">
        <v>84</v>
      </c>
    </row>
    <row r="502" spans="1:13" ht="75" x14ac:dyDescent="0.25">
      <c r="A502" s="92">
        <v>9</v>
      </c>
      <c r="B502" s="87" t="s">
        <v>361</v>
      </c>
      <c r="C502" s="88" t="s">
        <v>362</v>
      </c>
      <c r="D502" s="92" t="s">
        <v>84</v>
      </c>
      <c r="E502" s="92" t="s">
        <v>84</v>
      </c>
      <c r="F502" s="92" t="s">
        <v>84</v>
      </c>
      <c r="G502" s="92" t="s">
        <v>84</v>
      </c>
      <c r="H502" s="87" t="s">
        <v>29</v>
      </c>
      <c r="I502" s="89">
        <v>24.3</v>
      </c>
      <c r="J502" s="86" t="s">
        <v>30</v>
      </c>
      <c r="K502" s="86" t="s">
        <v>363</v>
      </c>
      <c r="L502" s="90">
        <v>976590.64</v>
      </c>
      <c r="M502" s="86" t="s">
        <v>84</v>
      </c>
    </row>
    <row r="503" spans="1:13" ht="30" x14ac:dyDescent="0.25">
      <c r="A503" s="92"/>
      <c r="B503" s="87" t="s">
        <v>418</v>
      </c>
      <c r="C503" s="93"/>
      <c r="D503" s="87" t="s">
        <v>29</v>
      </c>
      <c r="E503" s="87" t="s">
        <v>364</v>
      </c>
      <c r="F503" s="89">
        <v>43.9</v>
      </c>
      <c r="G503" s="86" t="s">
        <v>30</v>
      </c>
      <c r="H503" s="92" t="s">
        <v>84</v>
      </c>
      <c r="I503" s="92" t="s">
        <v>84</v>
      </c>
      <c r="J503" s="92" t="s">
        <v>84</v>
      </c>
      <c r="K503" s="92" t="s">
        <v>84</v>
      </c>
      <c r="L503" s="91">
        <v>0</v>
      </c>
      <c r="M503" s="86" t="s">
        <v>84</v>
      </c>
    </row>
    <row r="504" spans="1:13" ht="30" x14ac:dyDescent="0.25">
      <c r="A504" s="92"/>
      <c r="B504" s="87" t="s">
        <v>416</v>
      </c>
      <c r="C504" s="93"/>
      <c r="D504" s="92" t="s">
        <v>84</v>
      </c>
      <c r="E504" s="92" t="s">
        <v>84</v>
      </c>
      <c r="F504" s="92" t="s">
        <v>84</v>
      </c>
      <c r="G504" s="92" t="s">
        <v>84</v>
      </c>
      <c r="H504" s="87" t="s">
        <v>29</v>
      </c>
      <c r="I504" s="89">
        <v>24.3</v>
      </c>
      <c r="J504" s="86" t="s">
        <v>30</v>
      </c>
      <c r="K504" s="92" t="s">
        <v>84</v>
      </c>
      <c r="L504" s="91">
        <v>0</v>
      </c>
      <c r="M504" s="86" t="s">
        <v>84</v>
      </c>
    </row>
    <row r="505" spans="1:13" ht="39" customHeight="1" x14ac:dyDescent="0.25">
      <c r="A505" s="116" t="s">
        <v>95</v>
      </c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8"/>
    </row>
    <row r="506" spans="1:13" ht="45" x14ac:dyDescent="0.25">
      <c r="A506" s="36">
        <v>1</v>
      </c>
      <c r="B506" s="1" t="s">
        <v>108</v>
      </c>
      <c r="C506" s="1" t="s">
        <v>177</v>
      </c>
      <c r="D506" s="1" t="s">
        <v>29</v>
      </c>
      <c r="E506" s="1" t="s">
        <v>101</v>
      </c>
      <c r="F506" s="1">
        <v>90.8</v>
      </c>
      <c r="G506" s="6" t="s">
        <v>30</v>
      </c>
      <c r="H506" s="1" t="s">
        <v>29</v>
      </c>
      <c r="I506" s="1">
        <v>58.6</v>
      </c>
      <c r="J506" s="6" t="s">
        <v>30</v>
      </c>
      <c r="K506" s="6" t="str">
        <f t="shared" ref="K506:M506" si="88">"-"</f>
        <v>-</v>
      </c>
      <c r="L506" s="8">
        <v>1596463.62</v>
      </c>
      <c r="M506" s="6" t="str">
        <f t="shared" si="88"/>
        <v>-</v>
      </c>
    </row>
    <row r="507" spans="1:13" ht="30" x14ac:dyDescent="0.25">
      <c r="A507" s="110"/>
      <c r="B507" s="108" t="s">
        <v>34</v>
      </c>
      <c r="C507" s="104"/>
      <c r="D507" s="1" t="s">
        <v>33</v>
      </c>
      <c r="E507" s="1" t="s">
        <v>35</v>
      </c>
      <c r="F507" s="9">
        <v>868</v>
      </c>
      <c r="G507" s="6" t="s">
        <v>30</v>
      </c>
      <c r="H507" s="104" t="s">
        <v>84</v>
      </c>
      <c r="I507" s="104" t="s">
        <v>84</v>
      </c>
      <c r="J507" s="104" t="s">
        <v>84</v>
      </c>
      <c r="K507" s="104" t="s">
        <v>112</v>
      </c>
      <c r="L507" s="106">
        <v>632500</v>
      </c>
      <c r="M507" s="104" t="s">
        <v>84</v>
      </c>
    </row>
    <row r="508" spans="1:13" x14ac:dyDescent="0.25">
      <c r="A508" s="123"/>
      <c r="B508" s="115"/>
      <c r="C508" s="114"/>
      <c r="D508" s="1" t="s">
        <v>32</v>
      </c>
      <c r="E508" s="1" t="s">
        <v>35</v>
      </c>
      <c r="F508" s="9">
        <v>65</v>
      </c>
      <c r="G508" s="6" t="s">
        <v>30</v>
      </c>
      <c r="H508" s="114"/>
      <c r="I508" s="114"/>
      <c r="J508" s="114"/>
      <c r="K508" s="114"/>
      <c r="L508" s="119"/>
      <c r="M508" s="114"/>
    </row>
    <row r="509" spans="1:13" x14ac:dyDescent="0.25">
      <c r="A509" s="123"/>
      <c r="B509" s="115"/>
      <c r="C509" s="114"/>
      <c r="D509" s="1" t="s">
        <v>29</v>
      </c>
      <c r="E509" s="1" t="s">
        <v>101</v>
      </c>
      <c r="F509" s="9">
        <v>90.8</v>
      </c>
      <c r="G509" s="6" t="s">
        <v>30</v>
      </c>
      <c r="H509" s="114"/>
      <c r="I509" s="114"/>
      <c r="J509" s="114"/>
      <c r="K509" s="114"/>
      <c r="L509" s="119"/>
      <c r="M509" s="114"/>
    </row>
    <row r="510" spans="1:13" ht="30" x14ac:dyDescent="0.25">
      <c r="A510" s="123"/>
      <c r="B510" s="115"/>
      <c r="C510" s="114"/>
      <c r="D510" s="1" t="s">
        <v>29</v>
      </c>
      <c r="E510" s="1" t="s">
        <v>109</v>
      </c>
      <c r="F510" s="9">
        <v>58.6</v>
      </c>
      <c r="G510" s="6" t="s">
        <v>30</v>
      </c>
      <c r="H510" s="114"/>
      <c r="I510" s="114"/>
      <c r="J510" s="114"/>
      <c r="K510" s="114"/>
      <c r="L510" s="119"/>
      <c r="M510" s="114"/>
    </row>
    <row r="511" spans="1:13" ht="30" x14ac:dyDescent="0.25">
      <c r="A511" s="123"/>
      <c r="B511" s="115"/>
      <c r="C511" s="114"/>
      <c r="D511" s="1" t="s">
        <v>110</v>
      </c>
      <c r="E511" s="1" t="s">
        <v>111</v>
      </c>
      <c r="F511" s="9">
        <v>2599.8000000000002</v>
      </c>
      <c r="G511" s="6" t="s">
        <v>30</v>
      </c>
      <c r="H511" s="114"/>
      <c r="I511" s="114"/>
      <c r="J511" s="114"/>
      <c r="K511" s="114"/>
      <c r="L511" s="119"/>
      <c r="M511" s="114"/>
    </row>
    <row r="512" spans="1:13" ht="30" x14ac:dyDescent="0.25">
      <c r="A512" s="123"/>
      <c r="B512" s="115"/>
      <c r="C512" s="114"/>
      <c r="D512" s="1" t="s">
        <v>110</v>
      </c>
      <c r="E512" s="1" t="s">
        <v>111</v>
      </c>
      <c r="F512" s="9">
        <v>2599.8000000000002</v>
      </c>
      <c r="G512" s="6" t="s">
        <v>30</v>
      </c>
      <c r="H512" s="114"/>
      <c r="I512" s="114"/>
      <c r="J512" s="114"/>
      <c r="K512" s="114"/>
      <c r="L512" s="119"/>
      <c r="M512" s="114"/>
    </row>
    <row r="513" spans="1:13" ht="30" x14ac:dyDescent="0.25">
      <c r="A513" s="111"/>
      <c r="B513" s="109"/>
      <c r="C513" s="105"/>
      <c r="D513" s="1" t="s">
        <v>110</v>
      </c>
      <c r="E513" s="1" t="s">
        <v>35</v>
      </c>
      <c r="F513" s="9">
        <v>21</v>
      </c>
      <c r="G513" s="6" t="s">
        <v>30</v>
      </c>
      <c r="H513" s="105"/>
      <c r="I513" s="105"/>
      <c r="J513" s="105"/>
      <c r="K513" s="105"/>
      <c r="L513" s="107"/>
      <c r="M513" s="105"/>
    </row>
    <row r="514" spans="1:13" ht="30" x14ac:dyDescent="0.25">
      <c r="A514" s="36"/>
      <c r="B514" s="1" t="s">
        <v>416</v>
      </c>
      <c r="C514" s="1"/>
      <c r="D514" s="6" t="str">
        <f>"-"</f>
        <v>-</v>
      </c>
      <c r="E514" s="6" t="str">
        <f t="shared" ref="E514:G514" si="89">"-"</f>
        <v>-</v>
      </c>
      <c r="F514" s="6" t="str">
        <f t="shared" si="89"/>
        <v>-</v>
      </c>
      <c r="G514" s="6" t="str">
        <f t="shared" si="89"/>
        <v>-</v>
      </c>
      <c r="H514" s="1" t="s">
        <v>29</v>
      </c>
      <c r="I514" s="1">
        <v>58.6</v>
      </c>
      <c r="J514" s="6" t="s">
        <v>30</v>
      </c>
      <c r="K514" s="6" t="str">
        <f>"-"</f>
        <v>-</v>
      </c>
      <c r="L514" s="10">
        <v>0</v>
      </c>
      <c r="M514" s="6" t="str">
        <f>"-"</f>
        <v>-</v>
      </c>
    </row>
    <row r="515" spans="1:13" ht="30" x14ac:dyDescent="0.25">
      <c r="A515" s="110">
        <v>2</v>
      </c>
      <c r="B515" s="108" t="s">
        <v>147</v>
      </c>
      <c r="C515" s="108" t="s">
        <v>86</v>
      </c>
      <c r="D515" s="1" t="s">
        <v>33</v>
      </c>
      <c r="E515" s="1" t="s">
        <v>35</v>
      </c>
      <c r="F515" s="9">
        <v>899</v>
      </c>
      <c r="G515" s="6" t="s">
        <v>30</v>
      </c>
      <c r="H515" s="104" t="str">
        <f>"-"</f>
        <v>-</v>
      </c>
      <c r="I515" s="104" t="str">
        <f t="shared" ref="I515:J515" si="90">"-"</f>
        <v>-</v>
      </c>
      <c r="J515" s="104" t="str">
        <f t="shared" si="90"/>
        <v>-</v>
      </c>
      <c r="K515" s="104" t="str">
        <f>"-"</f>
        <v>-</v>
      </c>
      <c r="L515" s="106">
        <v>1137087.55</v>
      </c>
      <c r="M515" s="104" t="str">
        <f>"-"</f>
        <v>-</v>
      </c>
    </row>
    <row r="516" spans="1:13" x14ac:dyDescent="0.25">
      <c r="A516" s="111"/>
      <c r="B516" s="109"/>
      <c r="C516" s="109"/>
      <c r="D516" s="1" t="s">
        <v>29</v>
      </c>
      <c r="E516" s="1" t="s">
        <v>35</v>
      </c>
      <c r="F516" s="1">
        <v>47.5</v>
      </c>
      <c r="G516" s="6" t="s">
        <v>30</v>
      </c>
      <c r="H516" s="105"/>
      <c r="I516" s="105"/>
      <c r="J516" s="105"/>
      <c r="K516" s="105"/>
      <c r="L516" s="107"/>
      <c r="M516" s="105"/>
    </row>
    <row r="517" spans="1:13" ht="30" x14ac:dyDescent="0.25">
      <c r="A517" s="36"/>
      <c r="B517" s="1" t="s">
        <v>416</v>
      </c>
      <c r="C517" s="1"/>
      <c r="D517" s="6" t="str">
        <f>"-"</f>
        <v>-</v>
      </c>
      <c r="E517" s="6" t="str">
        <f t="shared" ref="E517:G517" si="91">"-"</f>
        <v>-</v>
      </c>
      <c r="F517" s="6" t="str">
        <f t="shared" si="91"/>
        <v>-</v>
      </c>
      <c r="G517" s="6" t="str">
        <f t="shared" si="91"/>
        <v>-</v>
      </c>
      <c r="H517" s="1" t="s">
        <v>29</v>
      </c>
      <c r="I517" s="1">
        <v>47.5</v>
      </c>
      <c r="J517" s="6" t="s">
        <v>30</v>
      </c>
      <c r="K517" s="6" t="str">
        <f>"-"</f>
        <v>-</v>
      </c>
      <c r="L517" s="10">
        <v>0</v>
      </c>
      <c r="M517" s="6" t="str">
        <f>"-"</f>
        <v>-</v>
      </c>
    </row>
    <row r="518" spans="1:13" x14ac:dyDescent="0.25">
      <c r="A518" s="52">
        <v>3</v>
      </c>
      <c r="B518" s="50" t="s">
        <v>365</v>
      </c>
      <c r="C518" s="50" t="s">
        <v>366</v>
      </c>
      <c r="D518" s="52" t="s">
        <v>84</v>
      </c>
      <c r="E518" s="52" t="s">
        <v>84</v>
      </c>
      <c r="F518" s="52" t="s">
        <v>84</v>
      </c>
      <c r="G518" s="52" t="s">
        <v>84</v>
      </c>
      <c r="H518" s="50" t="s">
        <v>29</v>
      </c>
      <c r="I518" s="26">
        <v>41.6</v>
      </c>
      <c r="J518" s="52" t="s">
        <v>30</v>
      </c>
      <c r="K518" s="52" t="s">
        <v>84</v>
      </c>
      <c r="L518" s="94">
        <v>1070148.99</v>
      </c>
      <c r="M518" s="52" t="s">
        <v>84</v>
      </c>
    </row>
    <row r="519" spans="1:13" ht="30" x14ac:dyDescent="0.25">
      <c r="A519" s="104">
        <v>4</v>
      </c>
      <c r="B519" s="108" t="s">
        <v>367</v>
      </c>
      <c r="C519" s="108" t="s">
        <v>366</v>
      </c>
      <c r="D519" s="50" t="s">
        <v>33</v>
      </c>
      <c r="E519" s="50" t="s">
        <v>35</v>
      </c>
      <c r="F519" s="51">
        <v>1002</v>
      </c>
      <c r="G519" s="52" t="s">
        <v>30</v>
      </c>
      <c r="H519" s="108" t="s">
        <v>29</v>
      </c>
      <c r="I519" s="131">
        <v>78.2</v>
      </c>
      <c r="J519" s="104" t="s">
        <v>30</v>
      </c>
      <c r="K519" s="104" t="s">
        <v>368</v>
      </c>
      <c r="L519" s="126">
        <v>920767.5</v>
      </c>
      <c r="M519" s="104" t="s">
        <v>84</v>
      </c>
    </row>
    <row r="520" spans="1:13" ht="30" x14ac:dyDescent="0.25">
      <c r="A520" s="228"/>
      <c r="B520" s="230"/>
      <c r="C520" s="230"/>
      <c r="D520" s="50" t="s">
        <v>33</v>
      </c>
      <c r="E520" s="50" t="s">
        <v>35</v>
      </c>
      <c r="F520" s="51">
        <v>699</v>
      </c>
      <c r="G520" s="52" t="s">
        <v>30</v>
      </c>
      <c r="H520" s="115"/>
      <c r="I520" s="149"/>
      <c r="J520" s="114"/>
      <c r="K520" s="114"/>
      <c r="L520" s="189"/>
      <c r="M520" s="114"/>
    </row>
    <row r="521" spans="1:13" ht="30" x14ac:dyDescent="0.25">
      <c r="A521" s="228"/>
      <c r="B521" s="230"/>
      <c r="C521" s="230"/>
      <c r="D521" s="50" t="s">
        <v>33</v>
      </c>
      <c r="E521" s="50" t="s">
        <v>35</v>
      </c>
      <c r="F521" s="51">
        <v>650</v>
      </c>
      <c r="G521" s="52" t="s">
        <v>30</v>
      </c>
      <c r="H521" s="115"/>
      <c r="I521" s="149"/>
      <c r="J521" s="114"/>
      <c r="K521" s="114"/>
      <c r="L521" s="189"/>
      <c r="M521" s="114"/>
    </row>
    <row r="522" spans="1:13" x14ac:dyDescent="0.25">
      <c r="A522" s="228"/>
      <c r="B522" s="230"/>
      <c r="C522" s="230"/>
      <c r="D522" s="50" t="s">
        <v>29</v>
      </c>
      <c r="E522" s="50" t="s">
        <v>35</v>
      </c>
      <c r="F522" s="51">
        <v>16.5</v>
      </c>
      <c r="G522" s="52" t="s">
        <v>30</v>
      </c>
      <c r="H522" s="115"/>
      <c r="I522" s="149"/>
      <c r="J522" s="114"/>
      <c r="K522" s="114"/>
      <c r="L522" s="189"/>
      <c r="M522" s="114"/>
    </row>
    <row r="523" spans="1:13" x14ac:dyDescent="0.25">
      <c r="A523" s="229"/>
      <c r="B523" s="231"/>
      <c r="C523" s="231"/>
      <c r="D523" s="50" t="s">
        <v>36</v>
      </c>
      <c r="E523" s="50" t="s">
        <v>35</v>
      </c>
      <c r="F523" s="51">
        <v>22.8</v>
      </c>
      <c r="G523" s="52" t="s">
        <v>30</v>
      </c>
      <c r="H523" s="109"/>
      <c r="I523" s="132"/>
      <c r="J523" s="105"/>
      <c r="K523" s="105"/>
      <c r="L523" s="127"/>
      <c r="M523" s="105"/>
    </row>
    <row r="524" spans="1:13" x14ac:dyDescent="0.25">
      <c r="A524" s="52"/>
      <c r="B524" s="50" t="s">
        <v>39</v>
      </c>
      <c r="C524" s="50"/>
      <c r="D524" s="50" t="s">
        <v>29</v>
      </c>
      <c r="E524" s="50" t="s">
        <v>101</v>
      </c>
      <c r="F524" s="51">
        <v>78.2</v>
      </c>
      <c r="G524" s="52" t="s">
        <v>30</v>
      </c>
      <c r="H524" s="52" t="s">
        <v>84</v>
      </c>
      <c r="I524" s="52" t="s">
        <v>84</v>
      </c>
      <c r="J524" s="52" t="s">
        <v>84</v>
      </c>
      <c r="K524" s="52" t="s">
        <v>84</v>
      </c>
      <c r="L524" s="94">
        <v>140226.81</v>
      </c>
      <c r="M524" s="52" t="s">
        <v>84</v>
      </c>
    </row>
    <row r="525" spans="1:13" ht="30" x14ac:dyDescent="0.25">
      <c r="A525" s="52"/>
      <c r="B525" s="50" t="s">
        <v>416</v>
      </c>
      <c r="C525" s="50"/>
      <c r="D525" s="52" t="s">
        <v>84</v>
      </c>
      <c r="E525" s="52" t="s">
        <v>84</v>
      </c>
      <c r="F525" s="52" t="s">
        <v>84</v>
      </c>
      <c r="G525" s="52" t="s">
        <v>84</v>
      </c>
      <c r="H525" s="50" t="s">
        <v>29</v>
      </c>
      <c r="I525" s="26">
        <v>78.2</v>
      </c>
      <c r="J525" s="52" t="s">
        <v>30</v>
      </c>
      <c r="K525" s="52" t="s">
        <v>84</v>
      </c>
      <c r="L525" s="95">
        <v>0</v>
      </c>
      <c r="M525" s="52" t="s">
        <v>84</v>
      </c>
    </row>
    <row r="526" spans="1:13" ht="30" x14ac:dyDescent="0.25">
      <c r="A526" s="52"/>
      <c r="B526" s="50" t="s">
        <v>416</v>
      </c>
      <c r="C526" s="50"/>
      <c r="D526" s="52" t="s">
        <v>84</v>
      </c>
      <c r="E526" s="52" t="s">
        <v>84</v>
      </c>
      <c r="F526" s="52" t="s">
        <v>84</v>
      </c>
      <c r="G526" s="52" t="s">
        <v>84</v>
      </c>
      <c r="H526" s="50" t="s">
        <v>29</v>
      </c>
      <c r="I526" s="26">
        <v>78.2</v>
      </c>
      <c r="J526" s="52" t="s">
        <v>30</v>
      </c>
      <c r="K526" s="52" t="s">
        <v>84</v>
      </c>
      <c r="L526" s="95">
        <v>0</v>
      </c>
      <c r="M526" s="52" t="s">
        <v>84</v>
      </c>
    </row>
    <row r="527" spans="1:13" ht="30" x14ac:dyDescent="0.25">
      <c r="A527" s="104">
        <v>5</v>
      </c>
      <c r="B527" s="108" t="s">
        <v>369</v>
      </c>
      <c r="C527" s="108" t="s">
        <v>366</v>
      </c>
      <c r="D527" s="50" t="s">
        <v>33</v>
      </c>
      <c r="E527" s="50" t="s">
        <v>35</v>
      </c>
      <c r="F527" s="51">
        <v>562</v>
      </c>
      <c r="G527" s="52" t="s">
        <v>30</v>
      </c>
      <c r="H527" s="104" t="s">
        <v>84</v>
      </c>
      <c r="I527" s="104" t="s">
        <v>84</v>
      </c>
      <c r="J527" s="104" t="s">
        <v>84</v>
      </c>
      <c r="K527" s="104" t="s">
        <v>370</v>
      </c>
      <c r="L527" s="126">
        <v>848771.81</v>
      </c>
      <c r="M527" s="104" t="s">
        <v>84</v>
      </c>
    </row>
    <row r="528" spans="1:13" ht="30" x14ac:dyDescent="0.25">
      <c r="A528" s="224"/>
      <c r="B528" s="226"/>
      <c r="C528" s="226"/>
      <c r="D528" s="50" t="s">
        <v>33</v>
      </c>
      <c r="E528" s="50" t="s">
        <v>35</v>
      </c>
      <c r="F528" s="51">
        <v>563</v>
      </c>
      <c r="G528" s="52" t="s">
        <v>30</v>
      </c>
      <c r="H528" s="114"/>
      <c r="I528" s="114"/>
      <c r="J528" s="114"/>
      <c r="K528" s="114"/>
      <c r="L528" s="189"/>
      <c r="M528" s="114"/>
    </row>
    <row r="529" spans="1:13" x14ac:dyDescent="0.25">
      <c r="A529" s="224"/>
      <c r="B529" s="226"/>
      <c r="C529" s="226"/>
      <c r="D529" s="50" t="s">
        <v>32</v>
      </c>
      <c r="E529" s="50" t="s">
        <v>35</v>
      </c>
      <c r="F529" s="51">
        <v>56.6</v>
      </c>
      <c r="G529" s="52" t="s">
        <v>30</v>
      </c>
      <c r="H529" s="114"/>
      <c r="I529" s="114"/>
      <c r="J529" s="114"/>
      <c r="K529" s="114"/>
      <c r="L529" s="189"/>
      <c r="M529" s="114"/>
    </row>
    <row r="530" spans="1:13" x14ac:dyDescent="0.25">
      <c r="A530" s="225"/>
      <c r="B530" s="227"/>
      <c r="C530" s="227"/>
      <c r="D530" s="50" t="s">
        <v>29</v>
      </c>
      <c r="E530" s="50" t="s">
        <v>35</v>
      </c>
      <c r="F530" s="51">
        <v>32.4</v>
      </c>
      <c r="G530" s="52" t="s">
        <v>30</v>
      </c>
      <c r="H530" s="105"/>
      <c r="I530" s="105"/>
      <c r="J530" s="105"/>
      <c r="K530" s="105"/>
      <c r="L530" s="127"/>
      <c r="M530" s="105"/>
    </row>
    <row r="531" spans="1:13" x14ac:dyDescent="0.25">
      <c r="A531" s="96">
        <v>6</v>
      </c>
      <c r="B531" s="17" t="s">
        <v>371</v>
      </c>
      <c r="C531" s="50" t="s">
        <v>372</v>
      </c>
      <c r="D531" s="50" t="s">
        <v>29</v>
      </c>
      <c r="E531" s="50" t="s">
        <v>35</v>
      </c>
      <c r="F531" s="97">
        <v>49.2</v>
      </c>
      <c r="G531" s="96" t="s">
        <v>30</v>
      </c>
      <c r="H531" s="96" t="s">
        <v>84</v>
      </c>
      <c r="I531" s="96" t="s">
        <v>84</v>
      </c>
      <c r="J531" s="96" t="s">
        <v>84</v>
      </c>
      <c r="K531" s="96" t="s">
        <v>84</v>
      </c>
      <c r="L531" s="98">
        <v>942000.88</v>
      </c>
      <c r="M531" s="52" t="s">
        <v>84</v>
      </c>
    </row>
    <row r="532" spans="1:13" x14ac:dyDescent="0.25">
      <c r="A532" s="145">
        <v>7</v>
      </c>
      <c r="B532" s="141" t="s">
        <v>373</v>
      </c>
      <c r="C532" s="108" t="s">
        <v>232</v>
      </c>
      <c r="D532" s="50" t="s">
        <v>29</v>
      </c>
      <c r="E532" s="50" t="s">
        <v>35</v>
      </c>
      <c r="F532" s="97">
        <v>54.9</v>
      </c>
      <c r="G532" s="96" t="s">
        <v>30</v>
      </c>
      <c r="H532" s="145" t="s">
        <v>84</v>
      </c>
      <c r="I532" s="145" t="s">
        <v>84</v>
      </c>
      <c r="J532" s="145" t="s">
        <v>84</v>
      </c>
      <c r="K532" s="104" t="s">
        <v>374</v>
      </c>
      <c r="L532" s="235">
        <v>762234.56</v>
      </c>
      <c r="M532" s="145" t="s">
        <v>84</v>
      </c>
    </row>
    <row r="533" spans="1:13" x14ac:dyDescent="0.25">
      <c r="A533" s="225"/>
      <c r="B533" s="227"/>
      <c r="C533" s="231"/>
      <c r="D533" s="17" t="s">
        <v>36</v>
      </c>
      <c r="E533" s="50" t="s">
        <v>35</v>
      </c>
      <c r="F533" s="97">
        <v>81.2</v>
      </c>
      <c r="G533" s="96" t="s">
        <v>30</v>
      </c>
      <c r="H533" s="146"/>
      <c r="I533" s="146"/>
      <c r="J533" s="146"/>
      <c r="K533" s="105"/>
      <c r="L533" s="197"/>
      <c r="M533" s="146"/>
    </row>
    <row r="534" spans="1:13" ht="30" x14ac:dyDescent="0.25">
      <c r="A534" s="145">
        <v>8</v>
      </c>
      <c r="B534" s="141" t="s">
        <v>375</v>
      </c>
      <c r="C534" s="108" t="s">
        <v>232</v>
      </c>
      <c r="D534" s="50" t="s">
        <v>33</v>
      </c>
      <c r="E534" s="50" t="s">
        <v>35</v>
      </c>
      <c r="F534" s="97">
        <v>706</v>
      </c>
      <c r="G534" s="96" t="s">
        <v>30</v>
      </c>
      <c r="H534" s="145" t="s">
        <v>84</v>
      </c>
      <c r="I534" s="145" t="s">
        <v>84</v>
      </c>
      <c r="J534" s="145" t="s">
        <v>84</v>
      </c>
      <c r="K534" s="104" t="s">
        <v>376</v>
      </c>
      <c r="L534" s="232">
        <v>764470.13</v>
      </c>
      <c r="M534" s="145" t="s">
        <v>84</v>
      </c>
    </row>
    <row r="535" spans="1:13" x14ac:dyDescent="0.25">
      <c r="A535" s="224"/>
      <c r="B535" s="226"/>
      <c r="C535" s="230"/>
      <c r="D535" s="50" t="s">
        <v>32</v>
      </c>
      <c r="E535" s="50" t="s">
        <v>35</v>
      </c>
      <c r="F535" s="97">
        <v>79.5</v>
      </c>
      <c r="G535" s="96" t="s">
        <v>30</v>
      </c>
      <c r="H535" s="187"/>
      <c r="I535" s="187"/>
      <c r="J535" s="187"/>
      <c r="K535" s="114"/>
      <c r="L535" s="233"/>
      <c r="M535" s="187"/>
    </row>
    <row r="536" spans="1:13" ht="30" x14ac:dyDescent="0.25">
      <c r="A536" s="225"/>
      <c r="B536" s="227"/>
      <c r="C536" s="231"/>
      <c r="D536" s="50" t="s">
        <v>29</v>
      </c>
      <c r="E536" s="50" t="s">
        <v>377</v>
      </c>
      <c r="F536" s="97">
        <v>64.7</v>
      </c>
      <c r="G536" s="96" t="s">
        <v>30</v>
      </c>
      <c r="H536" s="146"/>
      <c r="I536" s="146"/>
      <c r="J536" s="146"/>
      <c r="K536" s="105"/>
      <c r="L536" s="234"/>
      <c r="M536" s="146"/>
    </row>
    <row r="537" spans="1:13" x14ac:dyDescent="0.25">
      <c r="A537" s="145"/>
      <c r="B537" s="141" t="s">
        <v>39</v>
      </c>
      <c r="C537" s="108"/>
      <c r="D537" s="108" t="s">
        <v>29</v>
      </c>
      <c r="E537" s="108" t="s">
        <v>377</v>
      </c>
      <c r="F537" s="237">
        <v>64.7</v>
      </c>
      <c r="G537" s="145" t="s">
        <v>30</v>
      </c>
      <c r="H537" s="50" t="s">
        <v>33</v>
      </c>
      <c r="I537" s="97">
        <v>706</v>
      </c>
      <c r="J537" s="96" t="s">
        <v>30</v>
      </c>
      <c r="K537" s="145" t="s">
        <v>84</v>
      </c>
      <c r="L537" s="235">
        <v>342925.67</v>
      </c>
      <c r="M537" s="145" t="s">
        <v>84</v>
      </c>
    </row>
    <row r="538" spans="1:13" x14ac:dyDescent="0.25">
      <c r="A538" s="225"/>
      <c r="B538" s="227"/>
      <c r="C538" s="231"/>
      <c r="D538" s="109"/>
      <c r="E538" s="109"/>
      <c r="F538" s="238"/>
      <c r="G538" s="146"/>
      <c r="H538" s="50" t="s">
        <v>32</v>
      </c>
      <c r="I538" s="97">
        <v>79.5</v>
      </c>
      <c r="J538" s="96" t="s">
        <v>30</v>
      </c>
      <c r="K538" s="146"/>
      <c r="L538" s="197"/>
      <c r="M538" s="146"/>
    </row>
    <row r="539" spans="1:13" x14ac:dyDescent="0.25">
      <c r="A539" s="145"/>
      <c r="B539" s="141" t="s">
        <v>416</v>
      </c>
      <c r="C539" s="108"/>
      <c r="D539" s="104" t="s">
        <v>84</v>
      </c>
      <c r="E539" s="104" t="s">
        <v>84</v>
      </c>
      <c r="F539" s="145" t="s">
        <v>84</v>
      </c>
      <c r="G539" s="145" t="s">
        <v>84</v>
      </c>
      <c r="H539" s="50" t="s">
        <v>29</v>
      </c>
      <c r="I539" s="97">
        <v>64.7</v>
      </c>
      <c r="J539" s="96" t="s">
        <v>30</v>
      </c>
      <c r="K539" s="145" t="s">
        <v>84</v>
      </c>
      <c r="L539" s="195">
        <v>0</v>
      </c>
      <c r="M539" s="145" t="s">
        <v>84</v>
      </c>
    </row>
    <row r="540" spans="1:13" x14ac:dyDescent="0.25">
      <c r="A540" s="224"/>
      <c r="B540" s="226"/>
      <c r="C540" s="226"/>
      <c r="D540" s="114"/>
      <c r="E540" s="114"/>
      <c r="F540" s="187"/>
      <c r="G540" s="187"/>
      <c r="H540" s="50" t="s">
        <v>33</v>
      </c>
      <c r="I540" s="97">
        <v>706</v>
      </c>
      <c r="J540" s="96" t="s">
        <v>30</v>
      </c>
      <c r="K540" s="187"/>
      <c r="L540" s="236"/>
      <c r="M540" s="187"/>
    </row>
    <row r="541" spans="1:13" x14ac:dyDescent="0.25">
      <c r="A541" s="225"/>
      <c r="B541" s="227"/>
      <c r="C541" s="227"/>
      <c r="D541" s="105"/>
      <c r="E541" s="105"/>
      <c r="F541" s="146"/>
      <c r="G541" s="146"/>
      <c r="H541" s="50" t="s">
        <v>32</v>
      </c>
      <c r="I541" s="97">
        <v>79.5</v>
      </c>
      <c r="J541" s="96" t="s">
        <v>30</v>
      </c>
      <c r="K541" s="146"/>
      <c r="L541" s="196"/>
      <c r="M541" s="146"/>
    </row>
    <row r="542" spans="1:13" x14ac:dyDescent="0.25">
      <c r="A542" s="145"/>
      <c r="B542" s="141" t="s">
        <v>416</v>
      </c>
      <c r="C542" s="141"/>
      <c r="D542" s="145" t="s">
        <v>84</v>
      </c>
      <c r="E542" s="145" t="s">
        <v>84</v>
      </c>
      <c r="F542" s="145" t="s">
        <v>84</v>
      </c>
      <c r="G542" s="145" t="s">
        <v>84</v>
      </c>
      <c r="H542" s="50" t="s">
        <v>29</v>
      </c>
      <c r="I542" s="97">
        <v>64.7</v>
      </c>
      <c r="J542" s="96" t="s">
        <v>30</v>
      </c>
      <c r="K542" s="145" t="s">
        <v>84</v>
      </c>
      <c r="L542" s="195">
        <v>0</v>
      </c>
      <c r="M542" s="145" t="s">
        <v>84</v>
      </c>
    </row>
    <row r="543" spans="1:13" x14ac:dyDescent="0.25">
      <c r="A543" s="224"/>
      <c r="B543" s="226"/>
      <c r="C543" s="226"/>
      <c r="D543" s="187"/>
      <c r="E543" s="187"/>
      <c r="F543" s="187"/>
      <c r="G543" s="187"/>
      <c r="H543" s="50" t="s">
        <v>33</v>
      </c>
      <c r="I543" s="97">
        <v>706</v>
      </c>
      <c r="J543" s="96" t="s">
        <v>30</v>
      </c>
      <c r="K543" s="187"/>
      <c r="L543" s="236"/>
      <c r="M543" s="187"/>
    </row>
    <row r="544" spans="1:13" x14ac:dyDescent="0.25">
      <c r="A544" s="225"/>
      <c r="B544" s="227"/>
      <c r="C544" s="227"/>
      <c r="D544" s="146"/>
      <c r="E544" s="146"/>
      <c r="F544" s="146"/>
      <c r="G544" s="146"/>
      <c r="H544" s="50" t="s">
        <v>32</v>
      </c>
      <c r="I544" s="97">
        <v>79.5</v>
      </c>
      <c r="J544" s="96" t="s">
        <v>30</v>
      </c>
      <c r="K544" s="146"/>
      <c r="L544" s="196"/>
      <c r="M544" s="146"/>
    </row>
    <row r="545" spans="1:13" x14ac:dyDescent="0.25">
      <c r="A545" s="96">
        <v>9</v>
      </c>
      <c r="B545" s="17" t="s">
        <v>378</v>
      </c>
      <c r="C545" s="50" t="s">
        <v>238</v>
      </c>
      <c r="D545" s="96" t="s">
        <v>84</v>
      </c>
      <c r="E545" s="52" t="s">
        <v>84</v>
      </c>
      <c r="F545" s="96" t="s">
        <v>84</v>
      </c>
      <c r="G545" s="96" t="s">
        <v>84</v>
      </c>
      <c r="H545" s="50" t="s">
        <v>29</v>
      </c>
      <c r="I545" s="97">
        <v>76.5</v>
      </c>
      <c r="J545" s="96" t="s">
        <v>30</v>
      </c>
      <c r="K545" s="96" t="s">
        <v>84</v>
      </c>
      <c r="L545" s="98">
        <v>721750.55</v>
      </c>
      <c r="M545" s="52" t="s">
        <v>84</v>
      </c>
    </row>
    <row r="546" spans="1:13" ht="30" x14ac:dyDescent="0.25">
      <c r="A546" s="145"/>
      <c r="B546" s="141" t="s">
        <v>39</v>
      </c>
      <c r="C546" s="108"/>
      <c r="D546" s="50" t="s">
        <v>33</v>
      </c>
      <c r="E546" s="50" t="s">
        <v>35</v>
      </c>
      <c r="F546" s="97">
        <v>994</v>
      </c>
      <c r="G546" s="96" t="s">
        <v>30</v>
      </c>
      <c r="H546" s="104" t="s">
        <v>84</v>
      </c>
      <c r="I546" s="145" t="s">
        <v>84</v>
      </c>
      <c r="J546" s="145" t="s">
        <v>84</v>
      </c>
      <c r="K546" s="52" t="s">
        <v>379</v>
      </c>
      <c r="L546" s="235">
        <v>1576485.74</v>
      </c>
      <c r="M546" s="145" t="s">
        <v>84</v>
      </c>
    </row>
    <row r="547" spans="1:13" ht="30" x14ac:dyDescent="0.25">
      <c r="A547" s="224"/>
      <c r="B547" s="226"/>
      <c r="C547" s="230"/>
      <c r="D547" s="50" t="s">
        <v>33</v>
      </c>
      <c r="E547" s="50" t="s">
        <v>35</v>
      </c>
      <c r="F547" s="97">
        <v>940</v>
      </c>
      <c r="G547" s="96" t="s">
        <v>30</v>
      </c>
      <c r="H547" s="114"/>
      <c r="I547" s="187"/>
      <c r="J547" s="187"/>
      <c r="K547" s="104" t="s">
        <v>380</v>
      </c>
      <c r="L547" s="239"/>
      <c r="M547" s="187"/>
    </row>
    <row r="548" spans="1:13" x14ac:dyDescent="0.25">
      <c r="A548" s="225"/>
      <c r="B548" s="227"/>
      <c r="C548" s="231"/>
      <c r="D548" s="50" t="s">
        <v>29</v>
      </c>
      <c r="E548" s="50" t="s">
        <v>35</v>
      </c>
      <c r="F548" s="97">
        <v>76.5</v>
      </c>
      <c r="G548" s="96" t="s">
        <v>30</v>
      </c>
      <c r="H548" s="105"/>
      <c r="I548" s="146"/>
      <c r="J548" s="146"/>
      <c r="K548" s="105"/>
      <c r="L548" s="197"/>
      <c r="M548" s="146"/>
    </row>
    <row r="549" spans="1:13" ht="30" x14ac:dyDescent="0.25">
      <c r="A549" s="52"/>
      <c r="B549" s="50" t="s">
        <v>416</v>
      </c>
      <c r="C549" s="50"/>
      <c r="D549" s="50" t="s">
        <v>29</v>
      </c>
      <c r="E549" s="50" t="s">
        <v>377</v>
      </c>
      <c r="F549" s="51">
        <v>40.700000000000003</v>
      </c>
      <c r="G549" s="52" t="s">
        <v>30</v>
      </c>
      <c r="H549" s="50" t="s">
        <v>29</v>
      </c>
      <c r="I549" s="26">
        <v>76.5</v>
      </c>
      <c r="J549" s="52" t="s">
        <v>30</v>
      </c>
      <c r="K549" s="52" t="s">
        <v>84</v>
      </c>
      <c r="L549" s="95">
        <v>0</v>
      </c>
      <c r="M549" s="52" t="s">
        <v>84</v>
      </c>
    </row>
    <row r="550" spans="1:13" ht="30" x14ac:dyDescent="0.25">
      <c r="A550" s="52"/>
      <c r="B550" s="50" t="s">
        <v>416</v>
      </c>
      <c r="C550" s="50"/>
      <c r="D550" s="52" t="s">
        <v>84</v>
      </c>
      <c r="E550" s="52" t="s">
        <v>84</v>
      </c>
      <c r="F550" s="52" t="s">
        <v>84</v>
      </c>
      <c r="G550" s="52" t="s">
        <v>84</v>
      </c>
      <c r="H550" s="50" t="s">
        <v>29</v>
      </c>
      <c r="I550" s="26">
        <v>76.5</v>
      </c>
      <c r="J550" s="52" t="s">
        <v>30</v>
      </c>
      <c r="K550" s="52" t="s">
        <v>84</v>
      </c>
      <c r="L550" s="95">
        <v>0</v>
      </c>
      <c r="M550" s="52" t="s">
        <v>84</v>
      </c>
    </row>
    <row r="551" spans="1:13" ht="30" x14ac:dyDescent="0.25">
      <c r="A551" s="52">
        <v>10</v>
      </c>
      <c r="B551" s="50" t="s">
        <v>381</v>
      </c>
      <c r="C551" s="50" t="s">
        <v>238</v>
      </c>
      <c r="D551" s="50" t="s">
        <v>29</v>
      </c>
      <c r="E551" s="50" t="s">
        <v>377</v>
      </c>
      <c r="F551" s="51">
        <v>50.7</v>
      </c>
      <c r="G551" s="52" t="s">
        <v>30</v>
      </c>
      <c r="H551" s="52" t="s">
        <v>84</v>
      </c>
      <c r="I551" s="52" t="s">
        <v>84</v>
      </c>
      <c r="J551" s="52" t="s">
        <v>84</v>
      </c>
      <c r="K551" s="52" t="s">
        <v>84</v>
      </c>
      <c r="L551" s="94">
        <v>527411.43999999994</v>
      </c>
      <c r="M551" s="52" t="s">
        <v>84</v>
      </c>
    </row>
    <row r="552" spans="1:13" ht="30" x14ac:dyDescent="0.25">
      <c r="A552" s="104"/>
      <c r="B552" s="108" t="s">
        <v>39</v>
      </c>
      <c r="C552" s="108"/>
      <c r="D552" s="50" t="s">
        <v>33</v>
      </c>
      <c r="E552" s="50" t="s">
        <v>35</v>
      </c>
      <c r="F552" s="51">
        <v>1000</v>
      </c>
      <c r="G552" s="52" t="s">
        <v>30</v>
      </c>
      <c r="H552" s="108" t="s">
        <v>29</v>
      </c>
      <c r="I552" s="131">
        <v>50.7</v>
      </c>
      <c r="J552" s="104" t="s">
        <v>30</v>
      </c>
      <c r="K552" s="52" t="s">
        <v>374</v>
      </c>
      <c r="L552" s="126">
        <v>218867.7</v>
      </c>
      <c r="M552" s="104" t="s">
        <v>84</v>
      </c>
    </row>
    <row r="553" spans="1:13" ht="30" x14ac:dyDescent="0.25">
      <c r="A553" s="228"/>
      <c r="B553" s="230"/>
      <c r="C553" s="230"/>
      <c r="D553" s="50" t="s">
        <v>33</v>
      </c>
      <c r="E553" s="50" t="s">
        <v>35</v>
      </c>
      <c r="F553" s="51">
        <v>1000</v>
      </c>
      <c r="G553" s="52" t="s">
        <v>30</v>
      </c>
      <c r="H553" s="115"/>
      <c r="I553" s="149"/>
      <c r="J553" s="114"/>
      <c r="K553" s="104" t="s">
        <v>382</v>
      </c>
      <c r="L553" s="189"/>
      <c r="M553" s="114"/>
    </row>
    <row r="554" spans="1:13" x14ac:dyDescent="0.25">
      <c r="A554" s="229"/>
      <c r="B554" s="231"/>
      <c r="C554" s="231"/>
      <c r="D554" s="50" t="s">
        <v>29</v>
      </c>
      <c r="E554" s="50" t="s">
        <v>35</v>
      </c>
      <c r="F554" s="51">
        <v>38.9</v>
      </c>
      <c r="G554" s="52" t="s">
        <v>30</v>
      </c>
      <c r="H554" s="109"/>
      <c r="I554" s="132"/>
      <c r="J554" s="105"/>
      <c r="K554" s="105"/>
      <c r="L554" s="127"/>
      <c r="M554" s="105"/>
    </row>
    <row r="555" spans="1:13" ht="30" x14ac:dyDescent="0.25">
      <c r="A555" s="52"/>
      <c r="B555" s="50" t="s">
        <v>416</v>
      </c>
      <c r="C555" s="50"/>
      <c r="D555" s="52" t="s">
        <v>84</v>
      </c>
      <c r="E555" s="52" t="s">
        <v>84</v>
      </c>
      <c r="F555" s="52" t="s">
        <v>84</v>
      </c>
      <c r="G555" s="52" t="s">
        <v>84</v>
      </c>
      <c r="H555" s="50" t="s">
        <v>29</v>
      </c>
      <c r="I555" s="26">
        <v>50.7</v>
      </c>
      <c r="J555" s="52" t="s">
        <v>30</v>
      </c>
      <c r="K555" s="52" t="s">
        <v>84</v>
      </c>
      <c r="L555" s="95">
        <v>0</v>
      </c>
      <c r="M555" s="52" t="s">
        <v>84</v>
      </c>
    </row>
    <row r="556" spans="1:13" ht="30" x14ac:dyDescent="0.25">
      <c r="A556" s="104">
        <v>11</v>
      </c>
      <c r="B556" s="108" t="s">
        <v>383</v>
      </c>
      <c r="C556" s="108" t="s">
        <v>384</v>
      </c>
      <c r="D556" s="50" t="s">
        <v>33</v>
      </c>
      <c r="E556" s="50" t="s">
        <v>35</v>
      </c>
      <c r="F556" s="51">
        <v>1000</v>
      </c>
      <c r="G556" s="52" t="s">
        <v>30</v>
      </c>
      <c r="H556" s="104" t="s">
        <v>84</v>
      </c>
      <c r="I556" s="104" t="s">
        <v>84</v>
      </c>
      <c r="J556" s="104" t="s">
        <v>84</v>
      </c>
      <c r="K556" s="104" t="s">
        <v>84</v>
      </c>
      <c r="L556" s="126">
        <v>379163.41</v>
      </c>
      <c r="M556" s="104" t="s">
        <v>84</v>
      </c>
    </row>
    <row r="557" spans="1:13" ht="30" x14ac:dyDescent="0.25">
      <c r="A557" s="224"/>
      <c r="B557" s="226"/>
      <c r="C557" s="226"/>
      <c r="D557" s="50" t="s">
        <v>33</v>
      </c>
      <c r="E557" s="50" t="s">
        <v>35</v>
      </c>
      <c r="F557" s="51">
        <v>460</v>
      </c>
      <c r="G557" s="52" t="s">
        <v>30</v>
      </c>
      <c r="H557" s="114"/>
      <c r="I557" s="114"/>
      <c r="J557" s="114"/>
      <c r="K557" s="114"/>
      <c r="L557" s="189"/>
      <c r="M557" s="114"/>
    </row>
    <row r="558" spans="1:13" x14ac:dyDescent="0.25">
      <c r="A558" s="224"/>
      <c r="B558" s="226"/>
      <c r="C558" s="226"/>
      <c r="D558" s="50" t="s">
        <v>32</v>
      </c>
      <c r="E558" s="50" t="s">
        <v>101</v>
      </c>
      <c r="F558" s="51">
        <v>141.5</v>
      </c>
      <c r="G558" s="52" t="s">
        <v>30</v>
      </c>
      <c r="H558" s="114"/>
      <c r="I558" s="114"/>
      <c r="J558" s="114"/>
      <c r="K558" s="114"/>
      <c r="L558" s="189"/>
      <c r="M558" s="114"/>
    </row>
    <row r="559" spans="1:13" x14ac:dyDescent="0.25">
      <c r="A559" s="225"/>
      <c r="B559" s="227"/>
      <c r="C559" s="227"/>
      <c r="D559" s="50" t="s">
        <v>32</v>
      </c>
      <c r="E559" s="50" t="s">
        <v>35</v>
      </c>
      <c r="F559" s="97">
        <v>53.7</v>
      </c>
      <c r="G559" s="96" t="s">
        <v>30</v>
      </c>
      <c r="H559" s="105"/>
      <c r="I559" s="105"/>
      <c r="J559" s="105"/>
      <c r="K559" s="105"/>
      <c r="L559" s="127"/>
      <c r="M559" s="105"/>
    </row>
    <row r="560" spans="1:13" ht="30" x14ac:dyDescent="0.25">
      <c r="A560" s="104"/>
      <c r="B560" s="108" t="s">
        <v>34</v>
      </c>
      <c r="C560" s="104"/>
      <c r="D560" s="50" t="s">
        <v>33</v>
      </c>
      <c r="E560" s="50"/>
      <c r="F560" s="51">
        <v>406</v>
      </c>
      <c r="G560" s="52" t="s">
        <v>30</v>
      </c>
      <c r="H560" s="104" t="s">
        <v>84</v>
      </c>
      <c r="I560" s="104" t="s">
        <v>84</v>
      </c>
      <c r="J560" s="104" t="s">
        <v>84</v>
      </c>
      <c r="K560" s="52" t="s">
        <v>385</v>
      </c>
      <c r="L560" s="126">
        <v>1321970.3600000001</v>
      </c>
      <c r="M560" s="104" t="s">
        <v>84</v>
      </c>
    </row>
    <row r="561" spans="1:13" ht="30" x14ac:dyDescent="0.25">
      <c r="A561" s="105"/>
      <c r="B561" s="109"/>
      <c r="C561" s="105"/>
      <c r="D561" s="50" t="s">
        <v>32</v>
      </c>
      <c r="E561" s="50" t="s">
        <v>101</v>
      </c>
      <c r="F561" s="51">
        <v>141.5</v>
      </c>
      <c r="G561" s="52" t="s">
        <v>30</v>
      </c>
      <c r="H561" s="105"/>
      <c r="I561" s="105"/>
      <c r="J561" s="105"/>
      <c r="K561" s="52" t="s">
        <v>386</v>
      </c>
      <c r="L561" s="127"/>
      <c r="M561" s="105"/>
    </row>
    <row r="562" spans="1:13" ht="39" customHeight="1" x14ac:dyDescent="0.25">
      <c r="A562" s="116" t="s">
        <v>96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8"/>
    </row>
    <row r="563" spans="1:13" x14ac:dyDescent="0.25">
      <c r="A563" s="110">
        <v>1</v>
      </c>
      <c r="B563" s="108" t="s">
        <v>125</v>
      </c>
      <c r="C563" s="108" t="s">
        <v>76</v>
      </c>
      <c r="D563" s="104" t="str">
        <f t="shared" ref="D563:G563" si="92">"-"</f>
        <v>-</v>
      </c>
      <c r="E563" s="104" t="str">
        <f t="shared" si="92"/>
        <v>-</v>
      </c>
      <c r="F563" s="104" t="str">
        <f t="shared" si="92"/>
        <v>-</v>
      </c>
      <c r="G563" s="104" t="str">
        <f t="shared" si="92"/>
        <v>-</v>
      </c>
      <c r="H563" s="1" t="s">
        <v>29</v>
      </c>
      <c r="I563" s="9">
        <v>79</v>
      </c>
      <c r="J563" s="6" t="s">
        <v>30</v>
      </c>
      <c r="K563" s="104" t="s">
        <v>134</v>
      </c>
      <c r="L563" s="106">
        <v>1957654.44</v>
      </c>
      <c r="M563" s="104" t="s">
        <v>84</v>
      </c>
    </row>
    <row r="564" spans="1:13" x14ac:dyDescent="0.25">
      <c r="A564" s="123"/>
      <c r="B564" s="115"/>
      <c r="C564" s="115"/>
      <c r="D564" s="114"/>
      <c r="E564" s="114"/>
      <c r="F564" s="114"/>
      <c r="G564" s="114"/>
      <c r="H564" s="1" t="s">
        <v>135</v>
      </c>
      <c r="I564" s="6" t="str">
        <f t="shared" ref="I564" si="93">"-"</f>
        <v>-</v>
      </c>
      <c r="J564" s="6" t="s">
        <v>30</v>
      </c>
      <c r="K564" s="114"/>
      <c r="L564" s="119"/>
      <c r="M564" s="114"/>
    </row>
    <row r="565" spans="1:13" x14ac:dyDescent="0.25">
      <c r="A565" s="111"/>
      <c r="B565" s="109"/>
      <c r="C565" s="109"/>
      <c r="D565" s="105"/>
      <c r="E565" s="105"/>
      <c r="F565" s="105"/>
      <c r="G565" s="105"/>
      <c r="H565" s="1" t="s">
        <v>29</v>
      </c>
      <c r="I565" s="1">
        <v>28.7</v>
      </c>
      <c r="J565" s="6" t="s">
        <v>30</v>
      </c>
      <c r="K565" s="105"/>
      <c r="L565" s="107"/>
      <c r="M565" s="105"/>
    </row>
    <row r="566" spans="1:13" ht="30" x14ac:dyDescent="0.25">
      <c r="A566" s="36"/>
      <c r="B566" s="1" t="s">
        <v>416</v>
      </c>
      <c r="C566" s="1"/>
      <c r="D566" s="6" t="str">
        <f t="shared" ref="D566:G567" si="94">"-"</f>
        <v>-</v>
      </c>
      <c r="E566" s="6" t="str">
        <f t="shared" si="94"/>
        <v>-</v>
      </c>
      <c r="F566" s="6" t="str">
        <f t="shared" si="94"/>
        <v>-</v>
      </c>
      <c r="G566" s="6" t="str">
        <f t="shared" si="94"/>
        <v>-</v>
      </c>
      <c r="H566" s="1" t="s">
        <v>29</v>
      </c>
      <c r="I566" s="1">
        <v>62.6</v>
      </c>
      <c r="J566" s="6" t="s">
        <v>30</v>
      </c>
      <c r="K566" s="6" t="str">
        <f t="shared" ref="K566:K567" si="95">"-"</f>
        <v>-</v>
      </c>
      <c r="L566" s="10">
        <v>0</v>
      </c>
      <c r="M566" s="6" t="str">
        <f t="shared" ref="M566:M567" si="96">"-"</f>
        <v>-</v>
      </c>
    </row>
    <row r="567" spans="1:13" ht="30" x14ac:dyDescent="0.25">
      <c r="A567" s="36"/>
      <c r="B567" s="1" t="s">
        <v>416</v>
      </c>
      <c r="C567" s="1"/>
      <c r="D567" s="6" t="str">
        <f t="shared" si="94"/>
        <v>-</v>
      </c>
      <c r="E567" s="6" t="str">
        <f t="shared" si="94"/>
        <v>-</v>
      </c>
      <c r="F567" s="6" t="str">
        <f t="shared" si="94"/>
        <v>-</v>
      </c>
      <c r="G567" s="6" t="str">
        <f t="shared" si="94"/>
        <v>-</v>
      </c>
      <c r="H567" s="1" t="s">
        <v>29</v>
      </c>
      <c r="I567" s="1">
        <v>68.8</v>
      </c>
      <c r="J567" s="6" t="s">
        <v>30</v>
      </c>
      <c r="K567" s="6" t="str">
        <f t="shared" si="95"/>
        <v>-</v>
      </c>
      <c r="L567" s="10">
        <v>0</v>
      </c>
      <c r="M567" s="6" t="str">
        <f t="shared" si="96"/>
        <v>-</v>
      </c>
    </row>
    <row r="568" spans="1:13" ht="30" x14ac:dyDescent="0.25">
      <c r="A568" s="110">
        <v>2</v>
      </c>
      <c r="B568" s="108" t="s">
        <v>99</v>
      </c>
      <c r="C568" s="108" t="s">
        <v>86</v>
      </c>
      <c r="D568" s="1" t="s">
        <v>33</v>
      </c>
      <c r="E568" s="1" t="s">
        <v>35</v>
      </c>
      <c r="F568" s="9">
        <v>900</v>
      </c>
      <c r="G568" s="5" t="s">
        <v>30</v>
      </c>
      <c r="H568" s="104" t="s">
        <v>84</v>
      </c>
      <c r="I568" s="104" t="s">
        <v>84</v>
      </c>
      <c r="J568" s="104" t="s">
        <v>84</v>
      </c>
      <c r="K568" s="104" t="s">
        <v>100</v>
      </c>
      <c r="L568" s="106">
        <v>1597628.27</v>
      </c>
      <c r="M568" s="104" t="s">
        <v>84</v>
      </c>
    </row>
    <row r="569" spans="1:13" ht="30" x14ac:dyDescent="0.25">
      <c r="A569" s="123"/>
      <c r="B569" s="115"/>
      <c r="C569" s="115"/>
      <c r="D569" s="1" t="s">
        <v>33</v>
      </c>
      <c r="E569" s="1" t="s">
        <v>35</v>
      </c>
      <c r="F569" s="9">
        <v>600</v>
      </c>
      <c r="G569" s="5" t="s">
        <v>30</v>
      </c>
      <c r="H569" s="114"/>
      <c r="I569" s="114"/>
      <c r="J569" s="114"/>
      <c r="K569" s="114"/>
      <c r="L569" s="119"/>
      <c r="M569" s="114"/>
    </row>
    <row r="570" spans="1:13" ht="30" x14ac:dyDescent="0.25">
      <c r="A570" s="123"/>
      <c r="B570" s="115"/>
      <c r="C570" s="115"/>
      <c r="D570" s="1" t="s">
        <v>33</v>
      </c>
      <c r="E570" s="1" t="s">
        <v>35</v>
      </c>
      <c r="F570" s="9">
        <v>600</v>
      </c>
      <c r="G570" s="5" t="s">
        <v>30</v>
      </c>
      <c r="H570" s="114"/>
      <c r="I570" s="114"/>
      <c r="J570" s="114"/>
      <c r="K570" s="114"/>
      <c r="L570" s="119"/>
      <c r="M570" s="114"/>
    </row>
    <row r="571" spans="1:13" ht="30" x14ac:dyDescent="0.25">
      <c r="A571" s="123"/>
      <c r="B571" s="115"/>
      <c r="C571" s="115"/>
      <c r="D571" s="1" t="s">
        <v>29</v>
      </c>
      <c r="E571" s="1" t="s">
        <v>114</v>
      </c>
      <c r="F571" s="1">
        <v>44.8</v>
      </c>
      <c r="G571" s="5" t="s">
        <v>30</v>
      </c>
      <c r="H571" s="114"/>
      <c r="I571" s="114"/>
      <c r="J571" s="114"/>
      <c r="K571" s="114"/>
      <c r="L571" s="119"/>
      <c r="M571" s="114"/>
    </row>
    <row r="572" spans="1:13" x14ac:dyDescent="0.25">
      <c r="A572" s="111"/>
      <c r="B572" s="109"/>
      <c r="C572" s="109"/>
      <c r="D572" s="1" t="s">
        <v>36</v>
      </c>
      <c r="E572" s="1" t="s">
        <v>35</v>
      </c>
      <c r="F572" s="1">
        <v>43.7</v>
      </c>
      <c r="G572" s="5" t="s">
        <v>30</v>
      </c>
      <c r="H572" s="105"/>
      <c r="I572" s="105"/>
      <c r="J572" s="105"/>
      <c r="K572" s="105"/>
      <c r="L572" s="107"/>
      <c r="M572" s="105"/>
    </row>
    <row r="573" spans="1:13" ht="30" x14ac:dyDescent="0.25">
      <c r="A573" s="104">
        <v>3</v>
      </c>
      <c r="B573" s="108" t="s">
        <v>126</v>
      </c>
      <c r="C573" s="108" t="s">
        <v>86</v>
      </c>
      <c r="D573" s="1" t="s">
        <v>33</v>
      </c>
      <c r="E573" s="1" t="s">
        <v>35</v>
      </c>
      <c r="F573" s="9">
        <v>24</v>
      </c>
      <c r="G573" s="35" t="s">
        <v>30</v>
      </c>
      <c r="H573" s="104" t="s">
        <v>84</v>
      </c>
      <c r="I573" s="104" t="s">
        <v>84</v>
      </c>
      <c r="J573" s="104" t="s">
        <v>84</v>
      </c>
      <c r="K573" s="104" t="s">
        <v>136</v>
      </c>
      <c r="L573" s="106">
        <v>2267278.66</v>
      </c>
      <c r="M573" s="104" t="s">
        <v>84</v>
      </c>
    </row>
    <row r="574" spans="1:13" x14ac:dyDescent="0.25">
      <c r="A574" s="114"/>
      <c r="B574" s="115"/>
      <c r="C574" s="115"/>
      <c r="D574" s="1" t="s">
        <v>29</v>
      </c>
      <c r="E574" s="1" t="s">
        <v>35</v>
      </c>
      <c r="F574" s="9">
        <v>46.7</v>
      </c>
      <c r="G574" s="35" t="s">
        <v>30</v>
      </c>
      <c r="H574" s="114"/>
      <c r="I574" s="114"/>
      <c r="J574" s="114"/>
      <c r="K574" s="114"/>
      <c r="L574" s="119"/>
      <c r="M574" s="114"/>
    </row>
    <row r="575" spans="1:13" x14ac:dyDescent="0.25">
      <c r="A575" s="105"/>
      <c r="B575" s="109"/>
      <c r="C575" s="109"/>
      <c r="D575" s="1" t="s">
        <v>36</v>
      </c>
      <c r="E575" s="1" t="s">
        <v>35</v>
      </c>
      <c r="F575" s="1">
        <v>24.1</v>
      </c>
      <c r="G575" s="35" t="s">
        <v>30</v>
      </c>
      <c r="H575" s="105"/>
      <c r="I575" s="105"/>
      <c r="J575" s="105"/>
      <c r="K575" s="105"/>
      <c r="L575" s="107"/>
      <c r="M575" s="105"/>
    </row>
    <row r="576" spans="1:13" x14ac:dyDescent="0.25">
      <c r="A576" s="104"/>
      <c r="B576" s="108" t="s">
        <v>34</v>
      </c>
      <c r="C576" s="104"/>
      <c r="D576" s="1" t="s">
        <v>29</v>
      </c>
      <c r="E576" s="1" t="s">
        <v>35</v>
      </c>
      <c r="F576" s="1">
        <v>58.3</v>
      </c>
      <c r="G576" s="35" t="s">
        <v>30</v>
      </c>
      <c r="H576" s="108" t="s">
        <v>29</v>
      </c>
      <c r="I576" s="112">
        <v>46.7</v>
      </c>
      <c r="J576" s="104" t="s">
        <v>30</v>
      </c>
      <c r="K576" s="104" t="s">
        <v>84</v>
      </c>
      <c r="L576" s="106">
        <v>1670116.36</v>
      </c>
      <c r="M576" s="104" t="s">
        <v>84</v>
      </c>
    </row>
    <row r="577" spans="1:13" x14ac:dyDescent="0.25">
      <c r="A577" s="105"/>
      <c r="B577" s="109"/>
      <c r="C577" s="105"/>
      <c r="D577" s="1" t="s">
        <v>29</v>
      </c>
      <c r="E577" s="1" t="s">
        <v>35</v>
      </c>
      <c r="F577" s="1">
        <v>63.5</v>
      </c>
      <c r="G577" s="35" t="s">
        <v>30</v>
      </c>
      <c r="H577" s="109"/>
      <c r="I577" s="113"/>
      <c r="J577" s="105"/>
      <c r="K577" s="105"/>
      <c r="L577" s="107"/>
      <c r="M577" s="105"/>
    </row>
    <row r="578" spans="1:13" ht="30" x14ac:dyDescent="0.25">
      <c r="A578" s="104">
        <v>4</v>
      </c>
      <c r="B578" s="108" t="s">
        <v>387</v>
      </c>
      <c r="C578" s="108" t="s">
        <v>388</v>
      </c>
      <c r="D578" s="50" t="s">
        <v>33</v>
      </c>
      <c r="E578" s="50" t="s">
        <v>118</v>
      </c>
      <c r="F578" s="51">
        <v>900</v>
      </c>
      <c r="G578" s="52" t="s">
        <v>30</v>
      </c>
      <c r="H578" s="104" t="s">
        <v>84</v>
      </c>
      <c r="I578" s="104" t="s">
        <v>84</v>
      </c>
      <c r="J578" s="104" t="s">
        <v>84</v>
      </c>
      <c r="K578" s="104" t="s">
        <v>84</v>
      </c>
      <c r="L578" s="126" t="s">
        <v>389</v>
      </c>
      <c r="M578" s="104" t="s">
        <v>84</v>
      </c>
    </row>
    <row r="579" spans="1:13" x14ac:dyDescent="0.25">
      <c r="A579" s="114"/>
      <c r="B579" s="115"/>
      <c r="C579" s="115"/>
      <c r="D579" s="50" t="s">
        <v>29</v>
      </c>
      <c r="E579" s="50" t="s">
        <v>35</v>
      </c>
      <c r="F579" s="26">
        <v>54.1</v>
      </c>
      <c r="G579" s="52" t="s">
        <v>30</v>
      </c>
      <c r="H579" s="114"/>
      <c r="I579" s="114"/>
      <c r="J579" s="114"/>
      <c r="K579" s="114"/>
      <c r="L579" s="189"/>
      <c r="M579" s="114"/>
    </row>
    <row r="580" spans="1:13" ht="30" x14ac:dyDescent="0.25">
      <c r="A580" s="114"/>
      <c r="B580" s="115"/>
      <c r="C580" s="115"/>
      <c r="D580" s="50" t="s">
        <v>29</v>
      </c>
      <c r="E580" s="50" t="s">
        <v>103</v>
      </c>
      <c r="F580" s="26">
        <v>49.3</v>
      </c>
      <c r="G580" s="52" t="s">
        <v>30</v>
      </c>
      <c r="H580" s="114"/>
      <c r="I580" s="114"/>
      <c r="J580" s="114"/>
      <c r="K580" s="114"/>
      <c r="L580" s="189"/>
      <c r="M580" s="114"/>
    </row>
    <row r="581" spans="1:13" x14ac:dyDescent="0.25">
      <c r="A581" s="114"/>
      <c r="B581" s="115"/>
      <c r="C581" s="115"/>
      <c r="D581" s="50" t="s">
        <v>29</v>
      </c>
      <c r="E581" s="50" t="s">
        <v>35</v>
      </c>
      <c r="F581" s="26">
        <v>42.4</v>
      </c>
      <c r="G581" s="52" t="s">
        <v>30</v>
      </c>
      <c r="H581" s="114"/>
      <c r="I581" s="114"/>
      <c r="J581" s="114"/>
      <c r="K581" s="114"/>
      <c r="L581" s="189"/>
      <c r="M581" s="114"/>
    </row>
    <row r="582" spans="1:13" x14ac:dyDescent="0.25">
      <c r="A582" s="114"/>
      <c r="B582" s="115"/>
      <c r="C582" s="115"/>
      <c r="D582" s="50" t="s">
        <v>36</v>
      </c>
      <c r="E582" s="50" t="s">
        <v>35</v>
      </c>
      <c r="F582" s="26">
        <v>52.1</v>
      </c>
      <c r="G582" s="52" t="s">
        <v>30</v>
      </c>
      <c r="H582" s="114"/>
      <c r="I582" s="114"/>
      <c r="J582" s="114"/>
      <c r="K582" s="114"/>
      <c r="L582" s="189"/>
      <c r="M582" s="114"/>
    </row>
    <row r="583" spans="1:13" x14ac:dyDescent="0.25">
      <c r="A583" s="105"/>
      <c r="B583" s="109"/>
      <c r="C583" s="109"/>
      <c r="D583" s="50" t="s">
        <v>36</v>
      </c>
      <c r="E583" s="50" t="s">
        <v>35</v>
      </c>
      <c r="F583" s="26">
        <v>22.3</v>
      </c>
      <c r="G583" s="52" t="s">
        <v>30</v>
      </c>
      <c r="H583" s="105"/>
      <c r="I583" s="105"/>
      <c r="J583" s="105"/>
      <c r="K583" s="105"/>
      <c r="L583" s="127"/>
      <c r="M583" s="105"/>
    </row>
    <row r="584" spans="1:13" ht="30" x14ac:dyDescent="0.25">
      <c r="A584" s="52"/>
      <c r="B584" s="50" t="s">
        <v>416</v>
      </c>
      <c r="C584" s="50"/>
      <c r="D584" s="50" t="s">
        <v>33</v>
      </c>
      <c r="E584" s="50" t="s">
        <v>118</v>
      </c>
      <c r="F584" s="51">
        <v>900</v>
      </c>
      <c r="G584" s="52" t="s">
        <v>30</v>
      </c>
      <c r="H584" s="50" t="s">
        <v>29</v>
      </c>
      <c r="I584" s="26">
        <v>54.1</v>
      </c>
      <c r="J584" s="52" t="s">
        <v>30</v>
      </c>
      <c r="K584" s="52" t="s">
        <v>84</v>
      </c>
      <c r="L584" s="31">
        <v>0</v>
      </c>
      <c r="M584" s="52" t="s">
        <v>84</v>
      </c>
    </row>
    <row r="585" spans="1:13" ht="30" x14ac:dyDescent="0.25">
      <c r="A585" s="52"/>
      <c r="B585" s="50" t="s">
        <v>416</v>
      </c>
      <c r="C585" s="50"/>
      <c r="D585" s="50" t="s">
        <v>33</v>
      </c>
      <c r="E585" s="50" t="s">
        <v>118</v>
      </c>
      <c r="F585" s="51">
        <v>900</v>
      </c>
      <c r="G585" s="52" t="s">
        <v>30</v>
      </c>
      <c r="H585" s="50" t="s">
        <v>29</v>
      </c>
      <c r="I585" s="26">
        <v>54.1</v>
      </c>
      <c r="J585" s="52" t="s">
        <v>30</v>
      </c>
      <c r="K585" s="52" t="s">
        <v>84</v>
      </c>
      <c r="L585" s="31">
        <v>0</v>
      </c>
      <c r="M585" s="52" t="s">
        <v>84</v>
      </c>
    </row>
    <row r="586" spans="1:13" ht="30" x14ac:dyDescent="0.25">
      <c r="A586" s="52"/>
      <c r="B586" s="50" t="s">
        <v>416</v>
      </c>
      <c r="C586" s="50"/>
      <c r="D586" s="50" t="s">
        <v>33</v>
      </c>
      <c r="E586" s="50" t="s">
        <v>118</v>
      </c>
      <c r="F586" s="51">
        <v>900</v>
      </c>
      <c r="G586" s="52" t="s">
        <v>30</v>
      </c>
      <c r="H586" s="50" t="s">
        <v>29</v>
      </c>
      <c r="I586" s="26">
        <v>54.1</v>
      </c>
      <c r="J586" s="52" t="s">
        <v>30</v>
      </c>
      <c r="K586" s="52" t="s">
        <v>84</v>
      </c>
      <c r="L586" s="31">
        <v>0</v>
      </c>
      <c r="M586" s="52" t="s">
        <v>84</v>
      </c>
    </row>
    <row r="587" spans="1:13" ht="30" x14ac:dyDescent="0.25">
      <c r="A587" s="104">
        <v>5</v>
      </c>
      <c r="B587" s="108" t="s">
        <v>390</v>
      </c>
      <c r="C587" s="108" t="s">
        <v>391</v>
      </c>
      <c r="D587" s="50" t="s">
        <v>33</v>
      </c>
      <c r="E587" s="50" t="s">
        <v>392</v>
      </c>
      <c r="F587" s="51">
        <v>698</v>
      </c>
      <c r="G587" s="52" t="s">
        <v>30</v>
      </c>
      <c r="H587" s="108" t="s">
        <v>29</v>
      </c>
      <c r="I587" s="112">
        <v>53</v>
      </c>
      <c r="J587" s="104" t="s">
        <v>30</v>
      </c>
      <c r="K587" s="104" t="s">
        <v>172</v>
      </c>
      <c r="L587" s="126" t="s">
        <v>393</v>
      </c>
      <c r="M587" s="104" t="s">
        <v>84</v>
      </c>
    </row>
    <row r="588" spans="1:13" ht="30" x14ac:dyDescent="0.25">
      <c r="A588" s="105"/>
      <c r="B588" s="109"/>
      <c r="C588" s="109"/>
      <c r="D588" s="50" t="s">
        <v>36</v>
      </c>
      <c r="E588" s="50" t="s">
        <v>114</v>
      </c>
      <c r="F588" s="51">
        <v>21</v>
      </c>
      <c r="G588" s="52" t="s">
        <v>30</v>
      </c>
      <c r="H588" s="109"/>
      <c r="I588" s="113"/>
      <c r="J588" s="105"/>
      <c r="K588" s="105"/>
      <c r="L588" s="127"/>
      <c r="M588" s="105"/>
    </row>
    <row r="589" spans="1:13" ht="30" x14ac:dyDescent="0.25">
      <c r="A589" s="104"/>
      <c r="B589" s="108" t="s">
        <v>34</v>
      </c>
      <c r="C589" s="104"/>
      <c r="D589" s="50" t="s">
        <v>33</v>
      </c>
      <c r="E589" s="50" t="s">
        <v>392</v>
      </c>
      <c r="F589" s="51">
        <v>698</v>
      </c>
      <c r="G589" s="52" t="s">
        <v>30</v>
      </c>
      <c r="H589" s="104" t="s">
        <v>84</v>
      </c>
      <c r="I589" s="104" t="s">
        <v>84</v>
      </c>
      <c r="J589" s="104" t="s">
        <v>84</v>
      </c>
      <c r="K589" s="104" t="s">
        <v>84</v>
      </c>
      <c r="L589" s="126">
        <v>124554.01</v>
      </c>
      <c r="M589" s="104" t="s">
        <v>84</v>
      </c>
    </row>
    <row r="590" spans="1:13" x14ac:dyDescent="0.25">
      <c r="A590" s="114"/>
      <c r="B590" s="115"/>
      <c r="C590" s="114"/>
      <c r="D590" s="50" t="s">
        <v>29</v>
      </c>
      <c r="E590" s="50" t="s">
        <v>35</v>
      </c>
      <c r="F590" s="51">
        <v>53</v>
      </c>
      <c r="G590" s="52" t="s">
        <v>30</v>
      </c>
      <c r="H590" s="114"/>
      <c r="I590" s="114"/>
      <c r="J590" s="114"/>
      <c r="K590" s="114"/>
      <c r="L590" s="189"/>
      <c r="M590" s="114"/>
    </row>
    <row r="591" spans="1:13" ht="30" x14ac:dyDescent="0.25">
      <c r="A591" s="105"/>
      <c r="B591" s="109"/>
      <c r="C591" s="105"/>
      <c r="D591" s="50" t="s">
        <v>36</v>
      </c>
      <c r="E591" s="50" t="s">
        <v>114</v>
      </c>
      <c r="F591" s="51">
        <v>21</v>
      </c>
      <c r="G591" s="52" t="s">
        <v>30</v>
      </c>
      <c r="H591" s="105"/>
      <c r="I591" s="105"/>
      <c r="J591" s="105"/>
      <c r="K591" s="105"/>
      <c r="L591" s="127"/>
      <c r="M591" s="105"/>
    </row>
    <row r="592" spans="1:13" ht="75" x14ac:dyDescent="0.25">
      <c r="A592" s="52">
        <v>6</v>
      </c>
      <c r="B592" s="50" t="s">
        <v>394</v>
      </c>
      <c r="C592" s="50" t="s">
        <v>395</v>
      </c>
      <c r="D592" s="50" t="s">
        <v>29</v>
      </c>
      <c r="E592" s="50" t="s">
        <v>114</v>
      </c>
      <c r="F592" s="26">
        <v>68.400000000000006</v>
      </c>
      <c r="G592" s="52" t="s">
        <v>30</v>
      </c>
      <c r="H592" s="52" t="s">
        <v>84</v>
      </c>
      <c r="I592" s="52" t="s">
        <v>84</v>
      </c>
      <c r="J592" s="52" t="s">
        <v>84</v>
      </c>
      <c r="K592" s="52" t="s">
        <v>396</v>
      </c>
      <c r="L592" s="30" t="s">
        <v>397</v>
      </c>
      <c r="M592" s="52" t="s">
        <v>84</v>
      </c>
    </row>
    <row r="593" spans="1:13" ht="30" x14ac:dyDescent="0.25">
      <c r="A593" s="104"/>
      <c r="B593" s="108" t="s">
        <v>34</v>
      </c>
      <c r="C593" s="104"/>
      <c r="D593" s="50" t="s">
        <v>29</v>
      </c>
      <c r="E593" s="50" t="s">
        <v>114</v>
      </c>
      <c r="F593" s="26">
        <v>68.400000000000006</v>
      </c>
      <c r="G593" s="52" t="s">
        <v>30</v>
      </c>
      <c r="H593" s="104" t="s">
        <v>84</v>
      </c>
      <c r="I593" s="104" t="s">
        <v>84</v>
      </c>
      <c r="J593" s="104" t="s">
        <v>84</v>
      </c>
      <c r="K593" s="104" t="s">
        <v>84</v>
      </c>
      <c r="L593" s="126">
        <v>845672.99</v>
      </c>
      <c r="M593" s="104" t="s">
        <v>84</v>
      </c>
    </row>
    <row r="594" spans="1:13" ht="30" x14ac:dyDescent="0.25">
      <c r="A594" s="105"/>
      <c r="B594" s="109"/>
      <c r="C594" s="105"/>
      <c r="D594" s="50" t="s">
        <v>29</v>
      </c>
      <c r="E594" s="50" t="s">
        <v>113</v>
      </c>
      <c r="F594" s="51">
        <v>55</v>
      </c>
      <c r="G594" s="52" t="s">
        <v>30</v>
      </c>
      <c r="H594" s="105"/>
      <c r="I594" s="105"/>
      <c r="J594" s="105"/>
      <c r="K594" s="105"/>
      <c r="L594" s="127"/>
      <c r="M594" s="105"/>
    </row>
    <row r="595" spans="1:13" ht="30" x14ac:dyDescent="0.25">
      <c r="A595" s="52"/>
      <c r="B595" s="50" t="s">
        <v>416</v>
      </c>
      <c r="C595" s="52"/>
      <c r="D595" s="52" t="s">
        <v>84</v>
      </c>
      <c r="E595" s="52" t="s">
        <v>84</v>
      </c>
      <c r="F595" s="52" t="s">
        <v>84</v>
      </c>
      <c r="G595" s="52" t="s">
        <v>84</v>
      </c>
      <c r="H595" s="50" t="s">
        <v>29</v>
      </c>
      <c r="I595" s="51">
        <v>68.400000000000006</v>
      </c>
      <c r="J595" s="52" t="s">
        <v>30</v>
      </c>
      <c r="K595" s="52" t="s">
        <v>84</v>
      </c>
      <c r="L595" s="31">
        <v>0</v>
      </c>
      <c r="M595" s="52" t="s">
        <v>84</v>
      </c>
    </row>
    <row r="596" spans="1:13" ht="30" x14ac:dyDescent="0.25">
      <c r="A596" s="52"/>
      <c r="B596" s="50" t="s">
        <v>416</v>
      </c>
      <c r="C596" s="52"/>
      <c r="D596" s="52" t="s">
        <v>84</v>
      </c>
      <c r="E596" s="52" t="s">
        <v>84</v>
      </c>
      <c r="F596" s="52" t="s">
        <v>84</v>
      </c>
      <c r="G596" s="52" t="s">
        <v>84</v>
      </c>
      <c r="H596" s="50" t="s">
        <v>29</v>
      </c>
      <c r="I596" s="51">
        <v>68.400000000000006</v>
      </c>
      <c r="J596" s="52" t="s">
        <v>30</v>
      </c>
      <c r="K596" s="52" t="s">
        <v>84</v>
      </c>
      <c r="L596" s="31">
        <v>0</v>
      </c>
      <c r="M596" s="52" t="s">
        <v>84</v>
      </c>
    </row>
    <row r="597" spans="1:13" x14ac:dyDescent="0.25">
      <c r="A597" s="104">
        <v>7</v>
      </c>
      <c r="B597" s="108" t="s">
        <v>398</v>
      </c>
      <c r="C597" s="108" t="s">
        <v>399</v>
      </c>
      <c r="D597" s="108" t="s">
        <v>225</v>
      </c>
      <c r="E597" s="108" t="s">
        <v>35</v>
      </c>
      <c r="F597" s="112">
        <v>700</v>
      </c>
      <c r="G597" s="104" t="s">
        <v>30</v>
      </c>
      <c r="H597" s="50" t="s">
        <v>29</v>
      </c>
      <c r="I597" s="51">
        <v>90.2</v>
      </c>
      <c r="J597" s="52" t="s">
        <v>30</v>
      </c>
      <c r="K597" s="104" t="s">
        <v>84</v>
      </c>
      <c r="L597" s="126" t="s">
        <v>400</v>
      </c>
      <c r="M597" s="104" t="s">
        <v>84</v>
      </c>
    </row>
    <row r="598" spans="1:13" x14ac:dyDescent="0.25">
      <c r="A598" s="105"/>
      <c r="B598" s="109"/>
      <c r="C598" s="109"/>
      <c r="D598" s="109"/>
      <c r="E598" s="109"/>
      <c r="F598" s="113"/>
      <c r="G598" s="105"/>
      <c r="H598" s="50" t="s">
        <v>33</v>
      </c>
      <c r="I598" s="51">
        <v>1500</v>
      </c>
      <c r="J598" s="52" t="s">
        <v>30</v>
      </c>
      <c r="K598" s="105"/>
      <c r="L598" s="127"/>
      <c r="M598" s="105"/>
    </row>
    <row r="599" spans="1:13" ht="30" x14ac:dyDescent="0.25">
      <c r="A599" s="52"/>
      <c r="B599" s="50" t="s">
        <v>416</v>
      </c>
      <c r="C599" s="50"/>
      <c r="D599" s="52" t="s">
        <v>84</v>
      </c>
      <c r="E599" s="52" t="s">
        <v>84</v>
      </c>
      <c r="F599" s="52" t="s">
        <v>84</v>
      </c>
      <c r="G599" s="52" t="s">
        <v>84</v>
      </c>
      <c r="H599" s="50" t="s">
        <v>29</v>
      </c>
      <c r="I599" s="51">
        <v>90.2</v>
      </c>
      <c r="J599" s="52" t="s">
        <v>30</v>
      </c>
      <c r="K599" s="52" t="s">
        <v>84</v>
      </c>
      <c r="L599" s="30">
        <v>250001.91</v>
      </c>
      <c r="M599" s="52" t="s">
        <v>84</v>
      </c>
    </row>
    <row r="600" spans="1:13" ht="30" x14ac:dyDescent="0.25">
      <c r="A600" s="52"/>
      <c r="B600" s="50" t="s">
        <v>416</v>
      </c>
      <c r="C600" s="50"/>
      <c r="D600" s="52" t="s">
        <v>84</v>
      </c>
      <c r="E600" s="52" t="s">
        <v>84</v>
      </c>
      <c r="F600" s="52" t="s">
        <v>84</v>
      </c>
      <c r="G600" s="52" t="s">
        <v>84</v>
      </c>
      <c r="H600" s="50" t="s">
        <v>29</v>
      </c>
      <c r="I600" s="51">
        <v>90.2</v>
      </c>
      <c r="J600" s="52" t="s">
        <v>30</v>
      </c>
      <c r="K600" s="52" t="s">
        <v>84</v>
      </c>
      <c r="L600" s="30" t="s">
        <v>401</v>
      </c>
      <c r="M600" s="52" t="s">
        <v>84</v>
      </c>
    </row>
    <row r="601" spans="1:13" x14ac:dyDescent="0.25">
      <c r="A601" s="104">
        <v>8</v>
      </c>
      <c r="B601" s="108" t="s">
        <v>402</v>
      </c>
      <c r="C601" s="108" t="s">
        <v>403</v>
      </c>
      <c r="D601" s="50" t="s">
        <v>29</v>
      </c>
      <c r="E601" s="50" t="s">
        <v>35</v>
      </c>
      <c r="F601" s="51">
        <v>33.4</v>
      </c>
      <c r="G601" s="52" t="s">
        <v>30</v>
      </c>
      <c r="H601" s="108" t="s">
        <v>29</v>
      </c>
      <c r="I601" s="112">
        <v>68</v>
      </c>
      <c r="J601" s="104" t="s">
        <v>30</v>
      </c>
      <c r="K601" s="104" t="s">
        <v>84</v>
      </c>
      <c r="L601" s="126" t="s">
        <v>404</v>
      </c>
      <c r="M601" s="104" t="s">
        <v>84</v>
      </c>
    </row>
    <row r="602" spans="1:13" ht="30" x14ac:dyDescent="0.25">
      <c r="A602" s="105"/>
      <c r="B602" s="109"/>
      <c r="C602" s="109"/>
      <c r="D602" s="50" t="s">
        <v>29</v>
      </c>
      <c r="E602" s="50" t="s">
        <v>114</v>
      </c>
      <c r="F602" s="51">
        <v>43.8</v>
      </c>
      <c r="G602" s="52" t="s">
        <v>30</v>
      </c>
      <c r="H602" s="109"/>
      <c r="I602" s="113"/>
      <c r="J602" s="105"/>
      <c r="K602" s="105"/>
      <c r="L602" s="127"/>
      <c r="M602" s="105"/>
    </row>
    <row r="603" spans="1:13" ht="30" x14ac:dyDescent="0.25">
      <c r="A603" s="104"/>
      <c r="B603" s="108" t="s">
        <v>34</v>
      </c>
      <c r="C603" s="104"/>
      <c r="D603" s="50" t="s">
        <v>29</v>
      </c>
      <c r="E603" s="50" t="s">
        <v>103</v>
      </c>
      <c r="F603" s="51">
        <v>68</v>
      </c>
      <c r="G603" s="52" t="s">
        <v>30</v>
      </c>
      <c r="H603" s="104" t="s">
        <v>84</v>
      </c>
      <c r="I603" s="104" t="s">
        <v>84</v>
      </c>
      <c r="J603" s="104" t="s">
        <v>84</v>
      </c>
      <c r="K603" s="104" t="s">
        <v>405</v>
      </c>
      <c r="L603" s="126" t="s">
        <v>406</v>
      </c>
      <c r="M603" s="104" t="s">
        <v>84</v>
      </c>
    </row>
    <row r="604" spans="1:13" ht="30" x14ac:dyDescent="0.25">
      <c r="A604" s="105"/>
      <c r="B604" s="109"/>
      <c r="C604" s="105"/>
      <c r="D604" s="50" t="s">
        <v>29</v>
      </c>
      <c r="E604" s="50" t="s">
        <v>114</v>
      </c>
      <c r="F604" s="51">
        <v>43.8</v>
      </c>
      <c r="G604" s="52" t="s">
        <v>30</v>
      </c>
      <c r="H604" s="105"/>
      <c r="I604" s="105"/>
      <c r="J604" s="105"/>
      <c r="K604" s="105"/>
      <c r="L604" s="127"/>
      <c r="M604" s="105"/>
    </row>
    <row r="605" spans="1:13" ht="30" x14ac:dyDescent="0.25">
      <c r="A605" s="104"/>
      <c r="B605" s="108" t="s">
        <v>416</v>
      </c>
      <c r="C605" s="104"/>
      <c r="D605" s="50" t="s">
        <v>29</v>
      </c>
      <c r="E605" s="50" t="s">
        <v>103</v>
      </c>
      <c r="F605" s="51">
        <v>68</v>
      </c>
      <c r="G605" s="52" t="s">
        <v>30</v>
      </c>
      <c r="H605" s="104" t="s">
        <v>84</v>
      </c>
      <c r="I605" s="104" t="s">
        <v>84</v>
      </c>
      <c r="J605" s="104" t="s">
        <v>84</v>
      </c>
      <c r="K605" s="104" t="s">
        <v>84</v>
      </c>
      <c r="L605" s="201">
        <v>0</v>
      </c>
      <c r="M605" s="104" t="s">
        <v>84</v>
      </c>
    </row>
    <row r="606" spans="1:13" ht="30" x14ac:dyDescent="0.25">
      <c r="A606" s="105"/>
      <c r="B606" s="109"/>
      <c r="C606" s="105"/>
      <c r="D606" s="50" t="s">
        <v>29</v>
      </c>
      <c r="E606" s="50" t="s">
        <v>103</v>
      </c>
      <c r="F606" s="51">
        <v>68</v>
      </c>
      <c r="G606" s="52" t="s">
        <v>30</v>
      </c>
      <c r="H606" s="105"/>
      <c r="I606" s="105"/>
      <c r="J606" s="105"/>
      <c r="K606" s="105"/>
      <c r="L606" s="202"/>
      <c r="M606" s="105"/>
    </row>
    <row r="607" spans="1:13" ht="30" x14ac:dyDescent="0.25">
      <c r="A607" s="52">
        <v>9</v>
      </c>
      <c r="B607" s="50" t="s">
        <v>407</v>
      </c>
      <c r="C607" s="50" t="s">
        <v>352</v>
      </c>
      <c r="D607" s="50" t="s">
        <v>29</v>
      </c>
      <c r="E607" s="50" t="s">
        <v>114</v>
      </c>
      <c r="F607" s="51">
        <v>50</v>
      </c>
      <c r="G607" s="52" t="s">
        <v>30</v>
      </c>
      <c r="H607" s="52" t="s">
        <v>84</v>
      </c>
      <c r="I607" s="52" t="s">
        <v>84</v>
      </c>
      <c r="J607" s="52" t="s">
        <v>84</v>
      </c>
      <c r="K607" s="52" t="s">
        <v>84</v>
      </c>
      <c r="L607" s="30" t="s">
        <v>408</v>
      </c>
      <c r="M607" s="52" t="s">
        <v>84</v>
      </c>
    </row>
    <row r="608" spans="1:13" ht="90" x14ac:dyDescent="0.25">
      <c r="A608" s="52">
        <v>10</v>
      </c>
      <c r="B608" s="50" t="s">
        <v>409</v>
      </c>
      <c r="C608" s="50" t="s">
        <v>410</v>
      </c>
      <c r="D608" s="50" t="s">
        <v>29</v>
      </c>
      <c r="E608" s="50" t="s">
        <v>113</v>
      </c>
      <c r="F608" s="51">
        <v>62.5</v>
      </c>
      <c r="G608" s="52" t="s">
        <v>30</v>
      </c>
      <c r="H608" s="50" t="s">
        <v>29</v>
      </c>
      <c r="I608" s="26">
        <v>92.4</v>
      </c>
      <c r="J608" s="52" t="s">
        <v>30</v>
      </c>
      <c r="K608" s="52" t="s">
        <v>84</v>
      </c>
      <c r="L608" s="30">
        <v>307603.87</v>
      </c>
      <c r="M608" s="52" t="s">
        <v>84</v>
      </c>
    </row>
    <row r="609" spans="1:13" ht="30" x14ac:dyDescent="0.25">
      <c r="A609" s="52"/>
      <c r="B609" s="50" t="s">
        <v>416</v>
      </c>
      <c r="C609" s="50"/>
      <c r="D609" s="52" t="s">
        <v>84</v>
      </c>
      <c r="E609" s="52" t="s">
        <v>84</v>
      </c>
      <c r="F609" s="52" t="s">
        <v>84</v>
      </c>
      <c r="G609" s="52" t="s">
        <v>84</v>
      </c>
      <c r="H609" s="50" t="s">
        <v>29</v>
      </c>
      <c r="I609" s="26">
        <v>92.4</v>
      </c>
      <c r="J609" s="52" t="s">
        <v>30</v>
      </c>
      <c r="K609" s="52" t="s">
        <v>84</v>
      </c>
      <c r="L609" s="31">
        <v>0</v>
      </c>
      <c r="M609" s="52" t="s">
        <v>84</v>
      </c>
    </row>
    <row r="610" spans="1:13" ht="90" x14ac:dyDescent="0.25">
      <c r="A610" s="52">
        <v>11</v>
      </c>
      <c r="B610" s="50" t="s">
        <v>411</v>
      </c>
      <c r="C610" s="50" t="s">
        <v>410</v>
      </c>
      <c r="D610" s="50" t="s">
        <v>29</v>
      </c>
      <c r="E610" s="50" t="s">
        <v>113</v>
      </c>
      <c r="F610" s="26">
        <v>52.5</v>
      </c>
      <c r="G610" s="52" t="s">
        <v>30</v>
      </c>
      <c r="H610" s="50" t="s">
        <v>29</v>
      </c>
      <c r="I610" s="26">
        <v>65.900000000000006</v>
      </c>
      <c r="J610" s="52" t="s">
        <v>30</v>
      </c>
      <c r="K610" s="52" t="s">
        <v>84</v>
      </c>
      <c r="L610" s="30" t="s">
        <v>412</v>
      </c>
      <c r="M610" s="52" t="s">
        <v>84</v>
      </c>
    </row>
    <row r="611" spans="1:13" x14ac:dyDescent="0.25">
      <c r="A611" s="52">
        <v>12</v>
      </c>
      <c r="B611" s="50" t="s">
        <v>413</v>
      </c>
      <c r="C611" s="50" t="s">
        <v>263</v>
      </c>
      <c r="D611" s="50" t="s">
        <v>29</v>
      </c>
      <c r="E611" s="50" t="s">
        <v>35</v>
      </c>
      <c r="F611" s="99">
        <v>52.3</v>
      </c>
      <c r="G611" s="52" t="s">
        <v>30</v>
      </c>
      <c r="H611" s="50" t="s">
        <v>33</v>
      </c>
      <c r="I611" s="97">
        <v>1100</v>
      </c>
      <c r="J611" s="52" t="s">
        <v>30</v>
      </c>
      <c r="K611" s="52" t="s">
        <v>84</v>
      </c>
      <c r="L611" s="100">
        <v>1469196.63</v>
      </c>
      <c r="M611" s="52" t="s">
        <v>84</v>
      </c>
    </row>
    <row r="612" spans="1:13" ht="30" x14ac:dyDescent="0.25">
      <c r="A612" s="188"/>
      <c r="B612" s="160" t="s">
        <v>39</v>
      </c>
      <c r="C612" s="130"/>
      <c r="D612" s="50" t="s">
        <v>33</v>
      </c>
      <c r="E612" s="50" t="s">
        <v>35</v>
      </c>
      <c r="F612" s="97">
        <v>1100</v>
      </c>
      <c r="G612" s="52" t="s">
        <v>30</v>
      </c>
      <c r="H612" s="108" t="s">
        <v>29</v>
      </c>
      <c r="I612" s="131">
        <v>52.3</v>
      </c>
      <c r="J612" s="104" t="s">
        <v>30</v>
      </c>
      <c r="K612" s="104" t="s">
        <v>414</v>
      </c>
      <c r="L612" s="235">
        <v>1058874.8600000001</v>
      </c>
      <c r="M612" s="145" t="s">
        <v>84</v>
      </c>
    </row>
    <row r="613" spans="1:13" x14ac:dyDescent="0.25">
      <c r="A613" s="188"/>
      <c r="B613" s="160"/>
      <c r="C613" s="130"/>
      <c r="D613" s="50" t="s">
        <v>36</v>
      </c>
      <c r="E613" s="50" t="s">
        <v>35</v>
      </c>
      <c r="F613" s="99">
        <v>19.8</v>
      </c>
      <c r="G613" s="52" t="s">
        <v>30</v>
      </c>
      <c r="H613" s="109"/>
      <c r="I613" s="132"/>
      <c r="J613" s="105"/>
      <c r="K613" s="105"/>
      <c r="L613" s="197"/>
      <c r="M613" s="146"/>
    </row>
  </sheetData>
  <autoFilter ref="K1:K621" xr:uid="{F5E96582-2CC4-40F5-89B6-BDF5FD7693E8}"/>
  <mergeCells count="1331">
    <mergeCell ref="K10:K11"/>
    <mergeCell ref="J10:J11"/>
    <mergeCell ref="I10:I11"/>
    <mergeCell ref="A10:A11"/>
    <mergeCell ref="B5:B9"/>
    <mergeCell ref="A5:A9"/>
    <mergeCell ref="C5:C9"/>
    <mergeCell ref="H5:H9"/>
    <mergeCell ref="I5:I9"/>
    <mergeCell ref="J5:J9"/>
    <mergeCell ref="K5:K9"/>
    <mergeCell ref="L5:L9"/>
    <mergeCell ref="M5:M9"/>
    <mergeCell ref="A612:A613"/>
    <mergeCell ref="B612:B613"/>
    <mergeCell ref="C612:C613"/>
    <mergeCell ref="K612:K613"/>
    <mergeCell ref="L612:L613"/>
    <mergeCell ref="M612:M613"/>
    <mergeCell ref="H612:H613"/>
    <mergeCell ref="I612:I613"/>
    <mergeCell ref="J612:J613"/>
    <mergeCell ref="A603:A604"/>
    <mergeCell ref="B603:B604"/>
    <mergeCell ref="C603:C604"/>
    <mergeCell ref="K603:K604"/>
    <mergeCell ref="L603:L604"/>
    <mergeCell ref="M603:M604"/>
    <mergeCell ref="A605:A606"/>
    <mergeCell ref="B605:B606"/>
    <mergeCell ref="C605:C606"/>
    <mergeCell ref="K605:K606"/>
    <mergeCell ref="L605:L606"/>
    <mergeCell ref="M605:M606"/>
    <mergeCell ref="H603:H604"/>
    <mergeCell ref="I603:I604"/>
    <mergeCell ref="J603:J604"/>
    <mergeCell ref="H605:H606"/>
    <mergeCell ref="I605:I606"/>
    <mergeCell ref="J605:J606"/>
    <mergeCell ref="M597:M598"/>
    <mergeCell ref="A601:A602"/>
    <mergeCell ref="B601:B602"/>
    <mergeCell ref="C601:C602"/>
    <mergeCell ref="H601:H602"/>
    <mergeCell ref="I601:I602"/>
    <mergeCell ref="J601:J602"/>
    <mergeCell ref="K601:K602"/>
    <mergeCell ref="L601:L602"/>
    <mergeCell ref="M601:M602"/>
    <mergeCell ref="A597:A598"/>
    <mergeCell ref="B597:B598"/>
    <mergeCell ref="C597:C598"/>
    <mergeCell ref="D597:D598"/>
    <mergeCell ref="E597:E598"/>
    <mergeCell ref="F597:F598"/>
    <mergeCell ref="G597:G598"/>
    <mergeCell ref="K597:K598"/>
    <mergeCell ref="L597:L598"/>
    <mergeCell ref="A593:A594"/>
    <mergeCell ref="B593:B594"/>
    <mergeCell ref="C593:C594"/>
    <mergeCell ref="H593:H594"/>
    <mergeCell ref="I593:I594"/>
    <mergeCell ref="J593:J594"/>
    <mergeCell ref="K593:K594"/>
    <mergeCell ref="L593:L594"/>
    <mergeCell ref="M593:M594"/>
    <mergeCell ref="A589:A591"/>
    <mergeCell ref="B589:B591"/>
    <mergeCell ref="C589:C591"/>
    <mergeCell ref="H589:H591"/>
    <mergeCell ref="I589:I591"/>
    <mergeCell ref="J589:J591"/>
    <mergeCell ref="K589:K591"/>
    <mergeCell ref="L589:L591"/>
    <mergeCell ref="M589:M591"/>
    <mergeCell ref="A587:A588"/>
    <mergeCell ref="B587:B588"/>
    <mergeCell ref="C587:C588"/>
    <mergeCell ref="H587:H588"/>
    <mergeCell ref="I587:I588"/>
    <mergeCell ref="J587:J588"/>
    <mergeCell ref="K587:K588"/>
    <mergeCell ref="L587:L588"/>
    <mergeCell ref="M587:M588"/>
    <mergeCell ref="A560:A561"/>
    <mergeCell ref="B560:B561"/>
    <mergeCell ref="C560:C561"/>
    <mergeCell ref="H560:H561"/>
    <mergeCell ref="I560:I561"/>
    <mergeCell ref="J560:J561"/>
    <mergeCell ref="L560:L561"/>
    <mergeCell ref="M560:M561"/>
    <mergeCell ref="A578:A583"/>
    <mergeCell ref="B578:B583"/>
    <mergeCell ref="C578:C583"/>
    <mergeCell ref="H578:H583"/>
    <mergeCell ref="I578:I583"/>
    <mergeCell ref="J578:J583"/>
    <mergeCell ref="K578:K583"/>
    <mergeCell ref="L578:L583"/>
    <mergeCell ref="M578:M583"/>
    <mergeCell ref="A562:M562"/>
    <mergeCell ref="M563:M565"/>
    <mergeCell ref="G563:G565"/>
    <mergeCell ref="D563:D565"/>
    <mergeCell ref="E563:E565"/>
    <mergeCell ref="F563:F565"/>
    <mergeCell ref="A556:A559"/>
    <mergeCell ref="B556:B559"/>
    <mergeCell ref="C556:C559"/>
    <mergeCell ref="H556:H559"/>
    <mergeCell ref="I556:I559"/>
    <mergeCell ref="J556:J559"/>
    <mergeCell ref="K556:K559"/>
    <mergeCell ref="L556:L559"/>
    <mergeCell ref="M556:M559"/>
    <mergeCell ref="A552:A554"/>
    <mergeCell ref="B552:B554"/>
    <mergeCell ref="C552:C554"/>
    <mergeCell ref="H552:H554"/>
    <mergeCell ref="I552:I554"/>
    <mergeCell ref="J552:J554"/>
    <mergeCell ref="L552:L554"/>
    <mergeCell ref="M552:M554"/>
    <mergeCell ref="K553:K554"/>
    <mergeCell ref="M542:M544"/>
    <mergeCell ref="A546:A548"/>
    <mergeCell ref="B546:B548"/>
    <mergeCell ref="C546:C548"/>
    <mergeCell ref="H546:H548"/>
    <mergeCell ref="I546:I548"/>
    <mergeCell ref="J546:J548"/>
    <mergeCell ref="L546:L548"/>
    <mergeCell ref="M546:M548"/>
    <mergeCell ref="K547:K548"/>
    <mergeCell ref="A542:A544"/>
    <mergeCell ref="B542:B544"/>
    <mergeCell ref="C542:C544"/>
    <mergeCell ref="D542:D544"/>
    <mergeCell ref="E542:E544"/>
    <mergeCell ref="F542:F544"/>
    <mergeCell ref="G542:G544"/>
    <mergeCell ref="K542:K544"/>
    <mergeCell ref="L542:L544"/>
    <mergeCell ref="M537:M538"/>
    <mergeCell ref="A539:A541"/>
    <mergeCell ref="B539:B541"/>
    <mergeCell ref="C539:C541"/>
    <mergeCell ref="D539:D541"/>
    <mergeCell ref="E539:E541"/>
    <mergeCell ref="F539:F541"/>
    <mergeCell ref="G539:G541"/>
    <mergeCell ref="K539:K541"/>
    <mergeCell ref="L539:L541"/>
    <mergeCell ref="M539:M541"/>
    <mergeCell ref="A537:A538"/>
    <mergeCell ref="B537:B538"/>
    <mergeCell ref="C537:C538"/>
    <mergeCell ref="D537:D538"/>
    <mergeCell ref="E537:E538"/>
    <mergeCell ref="F537:F538"/>
    <mergeCell ref="G537:G538"/>
    <mergeCell ref="K537:K538"/>
    <mergeCell ref="L537:L538"/>
    <mergeCell ref="A534:A536"/>
    <mergeCell ref="B534:B536"/>
    <mergeCell ref="C534:C536"/>
    <mergeCell ref="H534:H536"/>
    <mergeCell ref="I534:I536"/>
    <mergeCell ref="J534:J536"/>
    <mergeCell ref="K534:K536"/>
    <mergeCell ref="L534:L536"/>
    <mergeCell ref="M534:M536"/>
    <mergeCell ref="A532:A533"/>
    <mergeCell ref="B532:B533"/>
    <mergeCell ref="C532:C533"/>
    <mergeCell ref="H532:H533"/>
    <mergeCell ref="I532:I533"/>
    <mergeCell ref="J532:J533"/>
    <mergeCell ref="K532:K533"/>
    <mergeCell ref="L532:L533"/>
    <mergeCell ref="M532:M533"/>
    <mergeCell ref="A527:A530"/>
    <mergeCell ref="B527:B530"/>
    <mergeCell ref="C527:C530"/>
    <mergeCell ref="H527:H530"/>
    <mergeCell ref="I527:I530"/>
    <mergeCell ref="J527:J530"/>
    <mergeCell ref="K527:K530"/>
    <mergeCell ref="L527:L530"/>
    <mergeCell ref="M527:M530"/>
    <mergeCell ref="A519:A523"/>
    <mergeCell ref="B519:B523"/>
    <mergeCell ref="C519:C523"/>
    <mergeCell ref="H519:H523"/>
    <mergeCell ref="I519:I523"/>
    <mergeCell ref="J519:J523"/>
    <mergeCell ref="K519:K523"/>
    <mergeCell ref="L519:L523"/>
    <mergeCell ref="M519:M523"/>
    <mergeCell ref="J488:J492"/>
    <mergeCell ref="L488:L492"/>
    <mergeCell ref="M488:M492"/>
    <mergeCell ref="A493:A494"/>
    <mergeCell ref="B493:B494"/>
    <mergeCell ref="C493:C494"/>
    <mergeCell ref="H493:H494"/>
    <mergeCell ref="I493:I494"/>
    <mergeCell ref="J493:J494"/>
    <mergeCell ref="K493:K494"/>
    <mergeCell ref="L493:L494"/>
    <mergeCell ref="M493:M494"/>
    <mergeCell ref="K488:K489"/>
    <mergeCell ref="K490:K492"/>
    <mergeCell ref="A459:A464"/>
    <mergeCell ref="B459:B464"/>
    <mergeCell ref="C459:C464"/>
    <mergeCell ref="H459:H464"/>
    <mergeCell ref="I459:I464"/>
    <mergeCell ref="J459:J464"/>
    <mergeCell ref="K459:K464"/>
    <mergeCell ref="L459:L464"/>
    <mergeCell ref="M459:M464"/>
    <mergeCell ref="A452:A455"/>
    <mergeCell ref="B452:B455"/>
    <mergeCell ref="C452:C455"/>
    <mergeCell ref="H452:H455"/>
    <mergeCell ref="I452:I455"/>
    <mergeCell ref="J452:J455"/>
    <mergeCell ref="K452:K455"/>
    <mergeCell ref="L452:L455"/>
    <mergeCell ref="M452:M455"/>
    <mergeCell ref="A448:A451"/>
    <mergeCell ref="B448:B451"/>
    <mergeCell ref="C448:C451"/>
    <mergeCell ref="H448:H451"/>
    <mergeCell ref="I448:I451"/>
    <mergeCell ref="J448:J451"/>
    <mergeCell ref="K448:K451"/>
    <mergeCell ref="L448:L451"/>
    <mergeCell ref="M448:M451"/>
    <mergeCell ref="C410:C411"/>
    <mergeCell ref="B410:B411"/>
    <mergeCell ref="A410:A411"/>
    <mergeCell ref="A445:A446"/>
    <mergeCell ref="B445:B446"/>
    <mergeCell ref="C445:C446"/>
    <mergeCell ref="H445:H446"/>
    <mergeCell ref="I445:I446"/>
    <mergeCell ref="J445:J446"/>
    <mergeCell ref="K445:K446"/>
    <mergeCell ref="L445:L446"/>
    <mergeCell ref="M445:M446"/>
    <mergeCell ref="A437:A439"/>
    <mergeCell ref="B437:B439"/>
    <mergeCell ref="C437:C439"/>
    <mergeCell ref="H437:H439"/>
    <mergeCell ref="I437:I439"/>
    <mergeCell ref="J437:J439"/>
    <mergeCell ref="K437:K439"/>
    <mergeCell ref="L437:L439"/>
    <mergeCell ref="M437:M439"/>
    <mergeCell ref="B385:B386"/>
    <mergeCell ref="A385:A386"/>
    <mergeCell ref="C385:C386"/>
    <mergeCell ref="H385:H386"/>
    <mergeCell ref="I385:I386"/>
    <mergeCell ref="A427:A436"/>
    <mergeCell ref="B427:B436"/>
    <mergeCell ref="C427:C436"/>
    <mergeCell ref="H427:H436"/>
    <mergeCell ref="I427:I436"/>
    <mergeCell ref="J427:J436"/>
    <mergeCell ref="L427:L436"/>
    <mergeCell ref="M427:M436"/>
    <mergeCell ref="D434:D436"/>
    <mergeCell ref="E434:E436"/>
    <mergeCell ref="F434:F436"/>
    <mergeCell ref="G434:G436"/>
    <mergeCell ref="B407:B408"/>
    <mergeCell ref="B405:B406"/>
    <mergeCell ref="A405:A406"/>
    <mergeCell ref="A407:A408"/>
    <mergeCell ref="M405:M406"/>
    <mergeCell ref="M407:M408"/>
    <mergeCell ref="L407:L408"/>
    <mergeCell ref="L405:L406"/>
    <mergeCell ref="K405:K406"/>
    <mergeCell ref="K407:K408"/>
    <mergeCell ref="J405:J406"/>
    <mergeCell ref="I405:I406"/>
    <mergeCell ref="H405:H406"/>
    <mergeCell ref="C405:C406"/>
    <mergeCell ref="H407:H408"/>
    <mergeCell ref="L359:L360"/>
    <mergeCell ref="M359:M360"/>
    <mergeCell ref="H362:H363"/>
    <mergeCell ref="I362:I363"/>
    <mergeCell ref="J362:J363"/>
    <mergeCell ref="K362:K363"/>
    <mergeCell ref="L362:L363"/>
    <mergeCell ref="F359:F360"/>
    <mergeCell ref="G359:G360"/>
    <mergeCell ref="C359:C360"/>
    <mergeCell ref="A362:A363"/>
    <mergeCell ref="B362:B363"/>
    <mergeCell ref="C362:C363"/>
    <mergeCell ref="K359:K360"/>
    <mergeCell ref="D359:D360"/>
    <mergeCell ref="E359:E360"/>
    <mergeCell ref="J324:J327"/>
    <mergeCell ref="L324:L327"/>
    <mergeCell ref="M324:M327"/>
    <mergeCell ref="A331:A334"/>
    <mergeCell ref="B331:B334"/>
    <mergeCell ref="C331:C334"/>
    <mergeCell ref="K331:K334"/>
    <mergeCell ref="L331:L334"/>
    <mergeCell ref="M331:M334"/>
    <mergeCell ref="A324:A327"/>
    <mergeCell ref="B324:B327"/>
    <mergeCell ref="C324:C327"/>
    <mergeCell ref="D324:D327"/>
    <mergeCell ref="E324:E327"/>
    <mergeCell ref="F324:F327"/>
    <mergeCell ref="G324:G327"/>
    <mergeCell ref="H324:H327"/>
    <mergeCell ref="I324:I327"/>
    <mergeCell ref="A320:A323"/>
    <mergeCell ref="B320:B323"/>
    <mergeCell ref="C320:C323"/>
    <mergeCell ref="H320:H323"/>
    <mergeCell ref="I320:I323"/>
    <mergeCell ref="J320:J323"/>
    <mergeCell ref="K320:K323"/>
    <mergeCell ref="L320:L323"/>
    <mergeCell ref="M320:M323"/>
    <mergeCell ref="A316:A318"/>
    <mergeCell ref="B316:B318"/>
    <mergeCell ref="C316:C318"/>
    <mergeCell ref="H316:H318"/>
    <mergeCell ref="I316:I318"/>
    <mergeCell ref="J316:J318"/>
    <mergeCell ref="K316:K318"/>
    <mergeCell ref="L316:L318"/>
    <mergeCell ref="M316:M318"/>
    <mergeCell ref="A311:A312"/>
    <mergeCell ref="B311:B312"/>
    <mergeCell ref="C311:C312"/>
    <mergeCell ref="K311:K312"/>
    <mergeCell ref="L311:L312"/>
    <mergeCell ref="M311:M312"/>
    <mergeCell ref="A314:A315"/>
    <mergeCell ref="B314:B315"/>
    <mergeCell ref="C314:C315"/>
    <mergeCell ref="D314:D315"/>
    <mergeCell ref="E314:E315"/>
    <mergeCell ref="F314:F315"/>
    <mergeCell ref="G314:G315"/>
    <mergeCell ref="K314:K315"/>
    <mergeCell ref="L314:L315"/>
    <mergeCell ref="M314:M315"/>
    <mergeCell ref="J307:J308"/>
    <mergeCell ref="L307:L308"/>
    <mergeCell ref="M307:M308"/>
    <mergeCell ref="A309:A310"/>
    <mergeCell ref="B309:B310"/>
    <mergeCell ref="C309:C310"/>
    <mergeCell ref="H309:H310"/>
    <mergeCell ref="I309:I310"/>
    <mergeCell ref="J309:J310"/>
    <mergeCell ref="K309:K310"/>
    <mergeCell ref="L309:L310"/>
    <mergeCell ref="M309:M310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A303:A304"/>
    <mergeCell ref="B303:B304"/>
    <mergeCell ref="C303:C304"/>
    <mergeCell ref="H303:H304"/>
    <mergeCell ref="I303:I304"/>
    <mergeCell ref="J303:J304"/>
    <mergeCell ref="K303:K304"/>
    <mergeCell ref="L303:L304"/>
    <mergeCell ref="M303:M304"/>
    <mergeCell ref="B296:B297"/>
    <mergeCell ref="C296:C297"/>
    <mergeCell ref="H296:H297"/>
    <mergeCell ref="I296:I297"/>
    <mergeCell ref="J296:J297"/>
    <mergeCell ref="K296:K297"/>
    <mergeCell ref="L296:L297"/>
    <mergeCell ref="M296:M297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L298:L299"/>
    <mergeCell ref="M298:M299"/>
    <mergeCell ref="A274:A275"/>
    <mergeCell ref="B274:B275"/>
    <mergeCell ref="C274:C275"/>
    <mergeCell ref="H274:H275"/>
    <mergeCell ref="I274:I275"/>
    <mergeCell ref="J274:J275"/>
    <mergeCell ref="K274:K275"/>
    <mergeCell ref="L274:L275"/>
    <mergeCell ref="M274:M275"/>
    <mergeCell ref="A270:A273"/>
    <mergeCell ref="B270:B273"/>
    <mergeCell ref="C270:C273"/>
    <mergeCell ref="H270:H273"/>
    <mergeCell ref="I270:I273"/>
    <mergeCell ref="J270:J273"/>
    <mergeCell ref="K270:K273"/>
    <mergeCell ref="L270:L273"/>
    <mergeCell ref="M270:M273"/>
    <mergeCell ref="H284:H285"/>
    <mergeCell ref="I284:I285"/>
    <mergeCell ref="J284:J285"/>
    <mergeCell ref="M278:M279"/>
    <mergeCell ref="L282:L283"/>
    <mergeCell ref="K282:K283"/>
    <mergeCell ref="L278:L279"/>
    <mergeCell ref="B278:B279"/>
    <mergeCell ref="A278:A279"/>
    <mergeCell ref="B280:B281"/>
    <mergeCell ref="A280:A281"/>
    <mergeCell ref="F280:F281"/>
    <mergeCell ref="M264:M265"/>
    <mergeCell ref="A266:A269"/>
    <mergeCell ref="B266:B269"/>
    <mergeCell ref="C266:C269"/>
    <mergeCell ref="H266:H269"/>
    <mergeCell ref="I266:I269"/>
    <mergeCell ref="J266:J269"/>
    <mergeCell ref="K266:K269"/>
    <mergeCell ref="L266:L269"/>
    <mergeCell ref="M266:M269"/>
    <mergeCell ref="A264:A265"/>
    <mergeCell ref="B264:B265"/>
    <mergeCell ref="C264:C265"/>
    <mergeCell ref="D264:D265"/>
    <mergeCell ref="E264:E265"/>
    <mergeCell ref="F264:F265"/>
    <mergeCell ref="G264:G265"/>
    <mergeCell ref="K264:K265"/>
    <mergeCell ref="L264:L265"/>
    <mergeCell ref="M260:M261"/>
    <mergeCell ref="A262:A263"/>
    <mergeCell ref="B262:B263"/>
    <mergeCell ref="C262:C263"/>
    <mergeCell ref="D262:D263"/>
    <mergeCell ref="E262:E263"/>
    <mergeCell ref="F262:F263"/>
    <mergeCell ref="G262:G263"/>
    <mergeCell ref="K262:K263"/>
    <mergeCell ref="L262:L263"/>
    <mergeCell ref="M262:M263"/>
    <mergeCell ref="A260:A261"/>
    <mergeCell ref="B260:B261"/>
    <mergeCell ref="C260:C261"/>
    <mergeCell ref="D260:D261"/>
    <mergeCell ref="E260:E261"/>
    <mergeCell ref="F260:F261"/>
    <mergeCell ref="G260:G261"/>
    <mergeCell ref="K260:K261"/>
    <mergeCell ref="L260:L261"/>
    <mergeCell ref="A257:A259"/>
    <mergeCell ref="B257:B259"/>
    <mergeCell ref="C257:C259"/>
    <mergeCell ref="H257:H259"/>
    <mergeCell ref="I257:I259"/>
    <mergeCell ref="J257:J259"/>
    <mergeCell ref="K257:K259"/>
    <mergeCell ref="L257:L259"/>
    <mergeCell ref="M257:M259"/>
    <mergeCell ref="A249:A250"/>
    <mergeCell ref="B249:B250"/>
    <mergeCell ref="C249:C250"/>
    <mergeCell ref="H249:H250"/>
    <mergeCell ref="I249:I250"/>
    <mergeCell ref="J249:J250"/>
    <mergeCell ref="K249:K250"/>
    <mergeCell ref="L249:L250"/>
    <mergeCell ref="M249:M250"/>
    <mergeCell ref="A246:A247"/>
    <mergeCell ref="B246:B247"/>
    <mergeCell ref="C246:C247"/>
    <mergeCell ref="H246:H247"/>
    <mergeCell ref="I246:I247"/>
    <mergeCell ref="J246:J247"/>
    <mergeCell ref="K246:K247"/>
    <mergeCell ref="L246:L247"/>
    <mergeCell ref="M246:M247"/>
    <mergeCell ref="A242:A244"/>
    <mergeCell ref="B242:B244"/>
    <mergeCell ref="C242:C244"/>
    <mergeCell ref="H242:H244"/>
    <mergeCell ref="I242:I244"/>
    <mergeCell ref="J242:J244"/>
    <mergeCell ref="K242:K244"/>
    <mergeCell ref="L242:L244"/>
    <mergeCell ref="M242:M244"/>
    <mergeCell ref="A238:A241"/>
    <mergeCell ref="B238:B241"/>
    <mergeCell ref="C238:C241"/>
    <mergeCell ref="H238:H241"/>
    <mergeCell ref="I238:I241"/>
    <mergeCell ref="J238:J241"/>
    <mergeCell ref="K238:K241"/>
    <mergeCell ref="L238:L241"/>
    <mergeCell ref="M238:M241"/>
    <mergeCell ref="A234:A237"/>
    <mergeCell ref="B234:B237"/>
    <mergeCell ref="C234:C237"/>
    <mergeCell ref="H234:H237"/>
    <mergeCell ref="I234:I237"/>
    <mergeCell ref="J234:J237"/>
    <mergeCell ref="K234:K237"/>
    <mergeCell ref="L234:L237"/>
    <mergeCell ref="M234:M237"/>
    <mergeCell ref="L230:L233"/>
    <mergeCell ref="M230:M233"/>
    <mergeCell ref="A220:A221"/>
    <mergeCell ref="B220:B221"/>
    <mergeCell ref="C220:C221"/>
    <mergeCell ref="K220:K221"/>
    <mergeCell ref="L220:L221"/>
    <mergeCell ref="M220:M221"/>
    <mergeCell ref="A223:A224"/>
    <mergeCell ref="B223:B224"/>
    <mergeCell ref="C223:C224"/>
    <mergeCell ref="H223:H224"/>
    <mergeCell ref="I223:I224"/>
    <mergeCell ref="J223:J224"/>
    <mergeCell ref="K223:K224"/>
    <mergeCell ref="L223:L224"/>
    <mergeCell ref="M223:M224"/>
    <mergeCell ref="A203:A204"/>
    <mergeCell ref="B203:B204"/>
    <mergeCell ref="C203:C204"/>
    <mergeCell ref="D203:D204"/>
    <mergeCell ref="E203:E204"/>
    <mergeCell ref="F203:F204"/>
    <mergeCell ref="G203:G204"/>
    <mergeCell ref="K203:K204"/>
    <mergeCell ref="L203:L204"/>
    <mergeCell ref="A199:A201"/>
    <mergeCell ref="B199:B201"/>
    <mergeCell ref="C199:C201"/>
    <mergeCell ref="H199:H201"/>
    <mergeCell ref="I199:I201"/>
    <mergeCell ref="J199:J201"/>
    <mergeCell ref="K199:K201"/>
    <mergeCell ref="L199:L201"/>
    <mergeCell ref="M199:M201"/>
    <mergeCell ref="A192:A193"/>
    <mergeCell ref="B192:B193"/>
    <mergeCell ref="C192:C193"/>
    <mergeCell ref="H192:H193"/>
    <mergeCell ref="I192:I193"/>
    <mergeCell ref="J192:J193"/>
    <mergeCell ref="K192:K193"/>
    <mergeCell ref="L192:L193"/>
    <mergeCell ref="M192:M193"/>
    <mergeCell ref="A182:A187"/>
    <mergeCell ref="B182:B187"/>
    <mergeCell ref="C182:C187"/>
    <mergeCell ref="H182:H187"/>
    <mergeCell ref="I182:I187"/>
    <mergeCell ref="J182:J187"/>
    <mergeCell ref="L182:L187"/>
    <mergeCell ref="M182:M187"/>
    <mergeCell ref="K183:K187"/>
    <mergeCell ref="A176:A178"/>
    <mergeCell ref="B176:B178"/>
    <mergeCell ref="C176:C178"/>
    <mergeCell ref="H176:H178"/>
    <mergeCell ref="I176:I178"/>
    <mergeCell ref="J176:J178"/>
    <mergeCell ref="K176:K178"/>
    <mergeCell ref="L176:L178"/>
    <mergeCell ref="M176:M178"/>
    <mergeCell ref="A173:A174"/>
    <mergeCell ref="B173:B174"/>
    <mergeCell ref="C173:C174"/>
    <mergeCell ref="H173:H174"/>
    <mergeCell ref="I173:I174"/>
    <mergeCell ref="J173:J174"/>
    <mergeCell ref="K173:K174"/>
    <mergeCell ref="L173:L174"/>
    <mergeCell ref="M173:M174"/>
    <mergeCell ref="A170:A172"/>
    <mergeCell ref="B170:B172"/>
    <mergeCell ref="C170:C172"/>
    <mergeCell ref="D170:D172"/>
    <mergeCell ref="E170:E172"/>
    <mergeCell ref="F170:F172"/>
    <mergeCell ref="G170:G172"/>
    <mergeCell ref="K170:K172"/>
    <mergeCell ref="L170:L172"/>
    <mergeCell ref="A164:A166"/>
    <mergeCell ref="B164:B166"/>
    <mergeCell ref="C164:C166"/>
    <mergeCell ref="K164:K166"/>
    <mergeCell ref="L164:L166"/>
    <mergeCell ref="M164:M166"/>
    <mergeCell ref="A168:A169"/>
    <mergeCell ref="B168:B169"/>
    <mergeCell ref="C168:C169"/>
    <mergeCell ref="K168:K169"/>
    <mergeCell ref="L168:L169"/>
    <mergeCell ref="M168:M169"/>
    <mergeCell ref="A157:A158"/>
    <mergeCell ref="B157:B158"/>
    <mergeCell ref="C157:C158"/>
    <mergeCell ref="K157:K158"/>
    <mergeCell ref="L157:L158"/>
    <mergeCell ref="M157:M158"/>
    <mergeCell ref="A160:A163"/>
    <mergeCell ref="B160:B163"/>
    <mergeCell ref="C160:C163"/>
    <mergeCell ref="K160:K163"/>
    <mergeCell ref="L160:L163"/>
    <mergeCell ref="M160:M163"/>
    <mergeCell ref="A14:A15"/>
    <mergeCell ref="A125:A126"/>
    <mergeCell ref="H134:H136"/>
    <mergeCell ref="I134:I136"/>
    <mergeCell ref="J134:J136"/>
    <mergeCell ref="L134:L136"/>
    <mergeCell ref="M134:M136"/>
    <mergeCell ref="K135:K136"/>
    <mergeCell ref="C134:C136"/>
    <mergeCell ref="B134:B136"/>
    <mergeCell ref="A134:A136"/>
    <mergeCell ref="D125:D126"/>
    <mergeCell ref="E125:E126"/>
    <mergeCell ref="F125:F126"/>
    <mergeCell ref="G125:G126"/>
    <mergeCell ref="M125:M126"/>
    <mergeCell ref="L125:L126"/>
    <mergeCell ref="K125:K126"/>
    <mergeCell ref="C125:C126"/>
    <mergeCell ref="B125:B126"/>
    <mergeCell ref="M116:M122"/>
    <mergeCell ref="C116:C122"/>
    <mergeCell ref="B116:B122"/>
    <mergeCell ref="A116:A122"/>
    <mergeCell ref="J116:J122"/>
    <mergeCell ref="I116:I122"/>
    <mergeCell ref="H116:H122"/>
    <mergeCell ref="C112:C115"/>
    <mergeCell ref="H112:H115"/>
    <mergeCell ref="M112:M115"/>
    <mergeCell ref="K112:K115"/>
    <mergeCell ref="J112:J115"/>
    <mergeCell ref="I112:I115"/>
    <mergeCell ref="L112:L115"/>
    <mergeCell ref="B112:B115"/>
    <mergeCell ref="A112:A115"/>
    <mergeCell ref="J107:J108"/>
    <mergeCell ref="M107:M108"/>
    <mergeCell ref="L107:L108"/>
    <mergeCell ref="B109:B111"/>
    <mergeCell ref="A109:A111"/>
    <mergeCell ref="C109:C111"/>
    <mergeCell ref="H109:H111"/>
    <mergeCell ref="I109:I111"/>
    <mergeCell ref="J109:J111"/>
    <mergeCell ref="K109:K111"/>
    <mergeCell ref="L109:L111"/>
    <mergeCell ref="M109:M111"/>
    <mergeCell ref="E107:E108"/>
    <mergeCell ref="D107:D108"/>
    <mergeCell ref="C107:C108"/>
    <mergeCell ref="B107:B108"/>
    <mergeCell ref="B41:B42"/>
    <mergeCell ref="H41:H42"/>
    <mergeCell ref="I41:I42"/>
    <mergeCell ref="J41:J42"/>
    <mergeCell ref="A41:A42"/>
    <mergeCell ref="M41:M42"/>
    <mergeCell ref="L41:L42"/>
    <mergeCell ref="L43:L44"/>
    <mergeCell ref="M43:M44"/>
    <mergeCell ref="K43:K44"/>
    <mergeCell ref="B98:B100"/>
    <mergeCell ref="A98:A100"/>
    <mergeCell ref="G39:G40"/>
    <mergeCell ref="D39:D40"/>
    <mergeCell ref="E39:E40"/>
    <mergeCell ref="F39:F40"/>
    <mergeCell ref="K39:K40"/>
    <mergeCell ref="M39:M40"/>
    <mergeCell ref="L39:L40"/>
    <mergeCell ref="C39:C40"/>
    <mergeCell ref="B39:B40"/>
    <mergeCell ref="A39:A40"/>
    <mergeCell ref="D43:D44"/>
    <mergeCell ref="E43:E44"/>
    <mergeCell ref="F43:F44"/>
    <mergeCell ref="G43:G44"/>
    <mergeCell ref="G41:G42"/>
    <mergeCell ref="D41:D42"/>
    <mergeCell ref="E41:E42"/>
    <mergeCell ref="F41:F42"/>
    <mergeCell ref="C43:C44"/>
    <mergeCell ref="B43:B44"/>
    <mergeCell ref="A43:A44"/>
    <mergeCell ref="C41:C42"/>
    <mergeCell ref="L95:L97"/>
    <mergeCell ref="M95:M97"/>
    <mergeCell ref="D98:D100"/>
    <mergeCell ref="E98:E100"/>
    <mergeCell ref="F98:F100"/>
    <mergeCell ref="G98:G100"/>
    <mergeCell ref="C98:C100"/>
    <mergeCell ref="K98:K100"/>
    <mergeCell ref="L98:L100"/>
    <mergeCell ref="M98:M100"/>
    <mergeCell ref="A93:A94"/>
    <mergeCell ref="K95:K97"/>
    <mergeCell ref="D95:D97"/>
    <mergeCell ref="E95:E97"/>
    <mergeCell ref="F95:F97"/>
    <mergeCell ref="G95:G97"/>
    <mergeCell ref="C95:C97"/>
    <mergeCell ref="B95:B97"/>
    <mergeCell ref="A95:A97"/>
    <mergeCell ref="M91:M92"/>
    <mergeCell ref="K93:K94"/>
    <mergeCell ref="M93:M94"/>
    <mergeCell ref="L93:L94"/>
    <mergeCell ref="J93:J94"/>
    <mergeCell ref="I93:I94"/>
    <mergeCell ref="H93:H94"/>
    <mergeCell ref="C93:C94"/>
    <mergeCell ref="B93:B94"/>
    <mergeCell ref="G91:G92"/>
    <mergeCell ref="F91:F92"/>
    <mergeCell ref="C568:C572"/>
    <mergeCell ref="B568:B572"/>
    <mergeCell ref="A568:A572"/>
    <mergeCell ref="H568:H572"/>
    <mergeCell ref="I568:I572"/>
    <mergeCell ref="J568:J572"/>
    <mergeCell ref="K568:K572"/>
    <mergeCell ref="L568:L572"/>
    <mergeCell ref="C346:C348"/>
    <mergeCell ref="B346:B348"/>
    <mergeCell ref="A346:A348"/>
    <mergeCell ref="H346:H348"/>
    <mergeCell ref="L346:L348"/>
    <mergeCell ref="K346:K348"/>
    <mergeCell ref="J346:J348"/>
    <mergeCell ref="I346:I348"/>
    <mergeCell ref="A206:M206"/>
    <mergeCell ref="I207:I213"/>
    <mergeCell ref="J207:J213"/>
    <mergeCell ref="L207:L213"/>
    <mergeCell ref="C218:C219"/>
    <mergeCell ref="M568:M572"/>
    <mergeCell ref="A409:M409"/>
    <mergeCell ref="A470:M470"/>
    <mergeCell ref="A505:M505"/>
    <mergeCell ref="A230:A233"/>
    <mergeCell ref="B230:B233"/>
    <mergeCell ref="C230:C233"/>
    <mergeCell ref="H230:H233"/>
    <mergeCell ref="I230:I233"/>
    <mergeCell ref="J230:J233"/>
    <mergeCell ref="K230:K233"/>
    <mergeCell ref="C368:C370"/>
    <mergeCell ref="M471:M474"/>
    <mergeCell ref="C507:C513"/>
    <mergeCell ref="H507:H513"/>
    <mergeCell ref="I507:I513"/>
    <mergeCell ref="J507:J513"/>
    <mergeCell ref="K471:K474"/>
    <mergeCell ref="L471:L474"/>
    <mergeCell ref="C475:C477"/>
    <mergeCell ref="J385:J386"/>
    <mergeCell ref="C471:C474"/>
    <mergeCell ref="B471:B474"/>
    <mergeCell ref="A471:A474"/>
    <mergeCell ref="H471:H474"/>
    <mergeCell ref="I471:I474"/>
    <mergeCell ref="J471:J474"/>
    <mergeCell ref="B375:B376"/>
    <mergeCell ref="A375:A376"/>
    <mergeCell ref="B377:B379"/>
    <mergeCell ref="A377:A379"/>
    <mergeCell ref="A380:A381"/>
    <mergeCell ref="B380:B381"/>
    <mergeCell ref="C380:C381"/>
    <mergeCell ref="K385:K386"/>
    <mergeCell ref="L385:L386"/>
    <mergeCell ref="M385:M386"/>
    <mergeCell ref="C390:C391"/>
    <mergeCell ref="B390:B391"/>
    <mergeCell ref="A390:A391"/>
    <mergeCell ref="H390:H391"/>
    <mergeCell ref="I390:I391"/>
    <mergeCell ref="J390:J391"/>
    <mergeCell ref="A207:A213"/>
    <mergeCell ref="B207:B213"/>
    <mergeCell ref="H207:H213"/>
    <mergeCell ref="M346:M348"/>
    <mergeCell ref="M280:M281"/>
    <mergeCell ref="M282:M283"/>
    <mergeCell ref="C282:C283"/>
    <mergeCell ref="D282:D283"/>
    <mergeCell ref="E282:E283"/>
    <mergeCell ref="F282:F283"/>
    <mergeCell ref="G282:G283"/>
    <mergeCell ref="M284:M285"/>
    <mergeCell ref="A337:M337"/>
    <mergeCell ref="J340:J342"/>
    <mergeCell ref="K341:K342"/>
    <mergeCell ref="L340:L342"/>
    <mergeCell ref="M340:M342"/>
    <mergeCell ref="B214:B217"/>
    <mergeCell ref="A214:A217"/>
    <mergeCell ref="H214:H217"/>
    <mergeCell ref="I214:I217"/>
    <mergeCell ref="D214:D215"/>
    <mergeCell ref="E214:E215"/>
    <mergeCell ref="F214:F215"/>
    <mergeCell ref="B282:B283"/>
    <mergeCell ref="A282:A283"/>
    <mergeCell ref="A277:M277"/>
    <mergeCell ref="C284:C285"/>
    <mergeCell ref="B284:B285"/>
    <mergeCell ref="A284:A285"/>
    <mergeCell ref="K284:K285"/>
    <mergeCell ref="L284:L285"/>
    <mergeCell ref="D146:D147"/>
    <mergeCell ref="D148:D149"/>
    <mergeCell ref="E146:E147"/>
    <mergeCell ref="E148:E149"/>
    <mergeCell ref="D150:D151"/>
    <mergeCell ref="E150:E151"/>
    <mergeCell ref="F150:F151"/>
    <mergeCell ref="F148:F149"/>
    <mergeCell ref="F146:F147"/>
    <mergeCell ref="G146:G147"/>
    <mergeCell ref="G148:G149"/>
    <mergeCell ref="G150:G151"/>
    <mergeCell ref="K88:K89"/>
    <mergeCell ref="L88:L89"/>
    <mergeCell ref="M88:M89"/>
    <mergeCell ref="A138:M138"/>
    <mergeCell ref="B140:B145"/>
    <mergeCell ref="C140:C145"/>
    <mergeCell ref="A140:A145"/>
    <mergeCell ref="L140:L145"/>
    <mergeCell ref="K140:K145"/>
    <mergeCell ref="H105:H106"/>
    <mergeCell ref="I105:I106"/>
    <mergeCell ref="J105:J106"/>
    <mergeCell ref="K105:K106"/>
    <mergeCell ref="L105:L106"/>
    <mergeCell ref="M105:M106"/>
    <mergeCell ref="C105:C106"/>
    <mergeCell ref="B105:B106"/>
    <mergeCell ref="A105:A106"/>
    <mergeCell ref="M140:M145"/>
    <mergeCell ref="E91:E92"/>
    <mergeCell ref="H143:H145"/>
    <mergeCell ref="H140:H142"/>
    <mergeCell ref="I140:I142"/>
    <mergeCell ref="I143:I145"/>
    <mergeCell ref="J140:J142"/>
    <mergeCell ref="A86:A87"/>
    <mergeCell ref="G88:G89"/>
    <mergeCell ref="F88:F89"/>
    <mergeCell ref="E88:E89"/>
    <mergeCell ref="D88:D89"/>
    <mergeCell ref="C88:C89"/>
    <mergeCell ref="B88:B89"/>
    <mergeCell ref="A88:A89"/>
    <mergeCell ref="B86:B87"/>
    <mergeCell ref="C86:C87"/>
    <mergeCell ref="K86:K87"/>
    <mergeCell ref="L86:L87"/>
    <mergeCell ref="J143:J145"/>
    <mergeCell ref="D91:D92"/>
    <mergeCell ref="C91:C92"/>
    <mergeCell ref="B91:B92"/>
    <mergeCell ref="A91:A92"/>
    <mergeCell ref="K91:K92"/>
    <mergeCell ref="L91:L92"/>
    <mergeCell ref="K116:K119"/>
    <mergeCell ref="K120:K122"/>
    <mergeCell ref="L116:L122"/>
    <mergeCell ref="A107:A108"/>
    <mergeCell ref="F107:F108"/>
    <mergeCell ref="G107:G108"/>
    <mergeCell ref="H107:H108"/>
    <mergeCell ref="I107:I108"/>
    <mergeCell ref="M86:M87"/>
    <mergeCell ref="A4:M4"/>
    <mergeCell ref="B84:B85"/>
    <mergeCell ref="A84:A85"/>
    <mergeCell ref="C84:C85"/>
    <mergeCell ref="D84:D85"/>
    <mergeCell ref="E84:E85"/>
    <mergeCell ref="F84:F85"/>
    <mergeCell ref="G84:G85"/>
    <mergeCell ref="K84:K85"/>
    <mergeCell ref="L84:L85"/>
    <mergeCell ref="M84:M85"/>
    <mergeCell ref="C22:C25"/>
    <mergeCell ref="B22:B25"/>
    <mergeCell ref="A22:A25"/>
    <mergeCell ref="H22:H25"/>
    <mergeCell ref="I22:I25"/>
    <mergeCell ref="J22:J25"/>
    <mergeCell ref="K22:K25"/>
    <mergeCell ref="L22:L25"/>
    <mergeCell ref="M22:M25"/>
    <mergeCell ref="C26:C31"/>
    <mergeCell ref="B35:B37"/>
    <mergeCell ref="A35:A37"/>
    <mergeCell ref="C35:C37"/>
    <mergeCell ref="D35:D37"/>
    <mergeCell ref="E35:E37"/>
    <mergeCell ref="F35:F37"/>
    <mergeCell ref="G35:G37"/>
    <mergeCell ref="H35:H37"/>
    <mergeCell ref="I35:I37"/>
    <mergeCell ref="J35:J37"/>
    <mergeCell ref="L2:L3"/>
    <mergeCell ref="M2:M3"/>
    <mergeCell ref="A1:M1"/>
    <mergeCell ref="D2:G2"/>
    <mergeCell ref="C2:C3"/>
    <mergeCell ref="B2:B3"/>
    <mergeCell ref="A2:A3"/>
    <mergeCell ref="H2:J2"/>
    <mergeCell ref="K2:K3"/>
    <mergeCell ref="B26:B31"/>
    <mergeCell ref="A26:A31"/>
    <mergeCell ref="H26:H31"/>
    <mergeCell ref="I26:I31"/>
    <mergeCell ref="J26:J31"/>
    <mergeCell ref="K26:K31"/>
    <mergeCell ref="L26:L31"/>
    <mergeCell ref="M26:M31"/>
    <mergeCell ref="B16:B17"/>
    <mergeCell ref="C16:C17"/>
    <mergeCell ref="K16:K17"/>
    <mergeCell ref="L16:L17"/>
    <mergeCell ref="M16:M17"/>
    <mergeCell ref="A16:A17"/>
    <mergeCell ref="H16:H17"/>
    <mergeCell ref="I16:I17"/>
    <mergeCell ref="J16:J17"/>
    <mergeCell ref="C10:C11"/>
    <mergeCell ref="B10:B11"/>
    <mergeCell ref="H10:H11"/>
    <mergeCell ref="M10:M11"/>
    <mergeCell ref="L10:L11"/>
    <mergeCell ref="L35:L37"/>
    <mergeCell ref="M35:M37"/>
    <mergeCell ref="B63:B67"/>
    <mergeCell ref="A63:A67"/>
    <mergeCell ref="A68:A72"/>
    <mergeCell ref="B68:B72"/>
    <mergeCell ref="C68:C72"/>
    <mergeCell ref="C63:C67"/>
    <mergeCell ref="D63:D67"/>
    <mergeCell ref="E63:E67"/>
    <mergeCell ref="F63:F67"/>
    <mergeCell ref="G63:G67"/>
    <mergeCell ref="K63:K67"/>
    <mergeCell ref="L63:L67"/>
    <mergeCell ref="M63:M67"/>
    <mergeCell ref="H68:H72"/>
    <mergeCell ref="I68:I72"/>
    <mergeCell ref="J68:J72"/>
    <mergeCell ref="K68:K72"/>
    <mergeCell ref="L68:L72"/>
    <mergeCell ref="M68:M72"/>
    <mergeCell ref="A57:A58"/>
    <mergeCell ref="A59:A60"/>
    <mergeCell ref="B59:B60"/>
    <mergeCell ref="C59:C60"/>
    <mergeCell ref="C57:C58"/>
    <mergeCell ref="D57:D58"/>
    <mergeCell ref="D59:D60"/>
    <mergeCell ref="E57:E58"/>
    <mergeCell ref="F57:F58"/>
    <mergeCell ref="F59:F60"/>
    <mergeCell ref="E59:E60"/>
    <mergeCell ref="A61:A62"/>
    <mergeCell ref="C49:C52"/>
    <mergeCell ref="K49:K52"/>
    <mergeCell ref="L49:L52"/>
    <mergeCell ref="M49:M52"/>
    <mergeCell ref="J49:J52"/>
    <mergeCell ref="H49:H52"/>
    <mergeCell ref="I49:I52"/>
    <mergeCell ref="B49:B52"/>
    <mergeCell ref="A49:A52"/>
    <mergeCell ref="M53:M54"/>
    <mergeCell ref="D53:D54"/>
    <mergeCell ref="E53:E54"/>
    <mergeCell ref="F53:F54"/>
    <mergeCell ref="G53:G54"/>
    <mergeCell ref="K53:K54"/>
    <mergeCell ref="L53:L54"/>
    <mergeCell ref="C53:C54"/>
    <mergeCell ref="D75:D76"/>
    <mergeCell ref="D77:D78"/>
    <mergeCell ref="E75:E76"/>
    <mergeCell ref="F75:F76"/>
    <mergeCell ref="G75:G76"/>
    <mergeCell ref="E77:E78"/>
    <mergeCell ref="F77:F78"/>
    <mergeCell ref="G77:G78"/>
    <mergeCell ref="C61:C62"/>
    <mergeCell ref="M61:M62"/>
    <mergeCell ref="K61:K62"/>
    <mergeCell ref="L61:L62"/>
    <mergeCell ref="B61:B62"/>
    <mergeCell ref="K57:K58"/>
    <mergeCell ref="L57:L58"/>
    <mergeCell ref="M57:M58"/>
    <mergeCell ref="M59:M60"/>
    <mergeCell ref="K59:K60"/>
    <mergeCell ref="L59:L60"/>
    <mergeCell ref="B57:B58"/>
    <mergeCell ref="G57:G58"/>
    <mergeCell ref="G59:G60"/>
    <mergeCell ref="I478:I483"/>
    <mergeCell ref="H478:H483"/>
    <mergeCell ref="C478:C483"/>
    <mergeCell ref="B478:B483"/>
    <mergeCell ref="A478:A483"/>
    <mergeCell ref="M478:M483"/>
    <mergeCell ref="B475:B477"/>
    <mergeCell ref="A488:A492"/>
    <mergeCell ref="B488:B492"/>
    <mergeCell ref="C488:C492"/>
    <mergeCell ref="H488:H492"/>
    <mergeCell ref="I488:I492"/>
    <mergeCell ref="C353:C354"/>
    <mergeCell ref="H353:H354"/>
    <mergeCell ref="B53:B54"/>
    <mergeCell ref="A53:A54"/>
    <mergeCell ref="D61:D62"/>
    <mergeCell ref="E61:E62"/>
    <mergeCell ref="F61:F62"/>
    <mergeCell ref="G61:G62"/>
    <mergeCell ref="K75:K76"/>
    <mergeCell ref="K77:K78"/>
    <mergeCell ref="M77:M78"/>
    <mergeCell ref="M75:M76"/>
    <mergeCell ref="L75:L76"/>
    <mergeCell ref="L77:L78"/>
    <mergeCell ref="B77:B78"/>
    <mergeCell ref="B75:B76"/>
    <mergeCell ref="A75:A76"/>
    <mergeCell ref="A77:A78"/>
    <mergeCell ref="C75:C76"/>
    <mergeCell ref="C77:C78"/>
    <mergeCell ref="C563:C565"/>
    <mergeCell ref="B563:B565"/>
    <mergeCell ref="A563:A565"/>
    <mergeCell ref="L563:L565"/>
    <mergeCell ref="K563:K565"/>
    <mergeCell ref="A146:A147"/>
    <mergeCell ref="A148:A149"/>
    <mergeCell ref="A150:A151"/>
    <mergeCell ref="H576:H577"/>
    <mergeCell ref="I576:I577"/>
    <mergeCell ref="J576:J577"/>
    <mergeCell ref="K576:K577"/>
    <mergeCell ref="L576:L577"/>
    <mergeCell ref="M576:M577"/>
    <mergeCell ref="C576:C577"/>
    <mergeCell ref="B576:B577"/>
    <mergeCell ref="A576:A577"/>
    <mergeCell ref="K507:K513"/>
    <mergeCell ref="L507:L513"/>
    <mergeCell ref="M507:M513"/>
    <mergeCell ref="H573:H575"/>
    <mergeCell ref="I573:I575"/>
    <mergeCell ref="J573:J575"/>
    <mergeCell ref="C573:C575"/>
    <mergeCell ref="B573:B575"/>
    <mergeCell ref="A573:A575"/>
    <mergeCell ref="K573:K575"/>
    <mergeCell ref="L573:L575"/>
    <mergeCell ref="M573:M575"/>
    <mergeCell ref="K148:K149"/>
    <mergeCell ref="K150:K151"/>
    <mergeCell ref="L148:L149"/>
    <mergeCell ref="L150:L151"/>
    <mergeCell ref="M148:M149"/>
    <mergeCell ref="M150:M151"/>
    <mergeCell ref="L146:L147"/>
    <mergeCell ref="M146:M147"/>
    <mergeCell ref="B154:B156"/>
    <mergeCell ref="C146:C147"/>
    <mergeCell ref="C148:C149"/>
    <mergeCell ref="C150:C151"/>
    <mergeCell ref="B146:B147"/>
    <mergeCell ref="B148:B149"/>
    <mergeCell ref="B150:B151"/>
    <mergeCell ref="A154:A156"/>
    <mergeCell ref="L154:L156"/>
    <mergeCell ref="I218:I219"/>
    <mergeCell ref="J214:J217"/>
    <mergeCell ref="L214:L217"/>
    <mergeCell ref="M154:M156"/>
    <mergeCell ref="B218:B219"/>
    <mergeCell ref="A218:A219"/>
    <mergeCell ref="H218:H219"/>
    <mergeCell ref="M214:M217"/>
    <mergeCell ref="M207:M213"/>
    <mergeCell ref="K154:K156"/>
    <mergeCell ref="J154:J156"/>
    <mergeCell ref="I154:I156"/>
    <mergeCell ref="H154:H156"/>
    <mergeCell ref="C154:C156"/>
    <mergeCell ref="J218:J219"/>
    <mergeCell ref="K218:K219"/>
    <mergeCell ref="L218:L219"/>
    <mergeCell ref="M218:M219"/>
    <mergeCell ref="C214:C217"/>
    <mergeCell ref="K207:K213"/>
    <mergeCell ref="C207:C213"/>
    <mergeCell ref="G214:G215"/>
    <mergeCell ref="G216:G217"/>
    <mergeCell ref="F216:F217"/>
    <mergeCell ref="E216:E217"/>
    <mergeCell ref="D216:D217"/>
    <mergeCell ref="M170:M172"/>
    <mergeCell ref="M203:M204"/>
    <mergeCell ref="M377:M379"/>
    <mergeCell ref="K377:K379"/>
    <mergeCell ref="G377:G379"/>
    <mergeCell ref="F377:F379"/>
    <mergeCell ref="C377:C379"/>
    <mergeCell ref="D377:D379"/>
    <mergeCell ref="E377:E379"/>
    <mergeCell ref="K375:K376"/>
    <mergeCell ref="G375:G376"/>
    <mergeCell ref="F375:F376"/>
    <mergeCell ref="E375:E376"/>
    <mergeCell ref="D375:D376"/>
    <mergeCell ref="C375:C376"/>
    <mergeCell ref="M375:M376"/>
    <mergeCell ref="L375:L376"/>
    <mergeCell ref="H278:H279"/>
    <mergeCell ref="I278:I279"/>
    <mergeCell ref="J278:J279"/>
    <mergeCell ref="C278:C279"/>
    <mergeCell ref="C280:C281"/>
    <mergeCell ref="D280:D281"/>
    <mergeCell ref="E280:E281"/>
    <mergeCell ref="A515:A516"/>
    <mergeCell ref="B515:B516"/>
    <mergeCell ref="C515:C516"/>
    <mergeCell ref="H515:H516"/>
    <mergeCell ref="I515:I516"/>
    <mergeCell ref="J515:J516"/>
    <mergeCell ref="M515:M516"/>
    <mergeCell ref="K515:K516"/>
    <mergeCell ref="L515:L516"/>
    <mergeCell ref="K380:K381"/>
    <mergeCell ref="L380:L381"/>
    <mergeCell ref="M380:M381"/>
    <mergeCell ref="D382:D383"/>
    <mergeCell ref="E382:E383"/>
    <mergeCell ref="F382:F383"/>
    <mergeCell ref="G382:G383"/>
    <mergeCell ref="K382:K383"/>
    <mergeCell ref="A412:A414"/>
    <mergeCell ref="D415:D416"/>
    <mergeCell ref="E415:E416"/>
    <mergeCell ref="A507:A513"/>
    <mergeCell ref="B507:B513"/>
    <mergeCell ref="A475:A477"/>
    <mergeCell ref="H475:H477"/>
    <mergeCell ref="I475:I477"/>
    <mergeCell ref="J475:J477"/>
    <mergeCell ref="K475:K477"/>
    <mergeCell ref="L475:L477"/>
    <mergeCell ref="M475:M477"/>
    <mergeCell ref="K478:K483"/>
    <mergeCell ref="L478:L483"/>
    <mergeCell ref="J478:J483"/>
    <mergeCell ref="K292:K293"/>
    <mergeCell ref="M349:M351"/>
    <mergeCell ref="C349:C351"/>
    <mergeCell ref="B349:B351"/>
    <mergeCell ref="A296:A297"/>
    <mergeCell ref="K338:K339"/>
    <mergeCell ref="B340:B342"/>
    <mergeCell ref="C340:C342"/>
    <mergeCell ref="H340:H342"/>
    <mergeCell ref="G280:G281"/>
    <mergeCell ref="A382:A383"/>
    <mergeCell ref="K280:K281"/>
    <mergeCell ref="L280:L281"/>
    <mergeCell ref="L377:L379"/>
    <mergeCell ref="L338:L339"/>
    <mergeCell ref="M338:M339"/>
    <mergeCell ref="I340:I342"/>
    <mergeCell ref="L292:L293"/>
    <mergeCell ref="M292:M293"/>
    <mergeCell ref="B292:B293"/>
    <mergeCell ref="C292:C293"/>
    <mergeCell ref="A292:A293"/>
    <mergeCell ref="B353:B354"/>
    <mergeCell ref="A353:A354"/>
    <mergeCell ref="J350:J351"/>
    <mergeCell ref="H350:H351"/>
    <mergeCell ref="I350:I351"/>
    <mergeCell ref="B368:B370"/>
    <mergeCell ref="A368:A370"/>
    <mergeCell ref="K368:K370"/>
    <mergeCell ref="L368:L370"/>
    <mergeCell ref="M368:M370"/>
    <mergeCell ref="L412:L414"/>
    <mergeCell ref="M412:M414"/>
    <mergeCell ref="J412:J414"/>
    <mergeCell ref="I412:I414"/>
    <mergeCell ref="H412:H414"/>
    <mergeCell ref="D410:D411"/>
    <mergeCell ref="E410:E411"/>
    <mergeCell ref="F410:F411"/>
    <mergeCell ref="G410:G411"/>
    <mergeCell ref="K410:K411"/>
    <mergeCell ref="M410:M411"/>
    <mergeCell ref="L410:L411"/>
    <mergeCell ref="K412:K414"/>
    <mergeCell ref="L382:L383"/>
    <mergeCell ref="D380:D381"/>
    <mergeCell ref="M382:M383"/>
    <mergeCell ref="E380:E381"/>
    <mergeCell ref="F380:F381"/>
    <mergeCell ref="K390:K391"/>
    <mergeCell ref="L390:L391"/>
    <mergeCell ref="M390:M391"/>
    <mergeCell ref="I407:I408"/>
    <mergeCell ref="J407:J408"/>
    <mergeCell ref="B338:B339"/>
    <mergeCell ref="C338:C339"/>
    <mergeCell ref="G380:G381"/>
    <mergeCell ref="A367:M367"/>
    <mergeCell ref="K355:K356"/>
    <mergeCell ref="L355:L356"/>
    <mergeCell ref="M355:M356"/>
    <mergeCell ref="G355:G356"/>
    <mergeCell ref="D355:D356"/>
    <mergeCell ref="E355:E356"/>
    <mergeCell ref="F355:F356"/>
    <mergeCell ref="C355:C356"/>
    <mergeCell ref="B355:B356"/>
    <mergeCell ref="A355:A356"/>
    <mergeCell ref="A359:A360"/>
    <mergeCell ref="B359:B360"/>
    <mergeCell ref="B382:B383"/>
    <mergeCell ref="C382:C383"/>
    <mergeCell ref="I353:I354"/>
    <mergeCell ref="J353:J354"/>
    <mergeCell ref="K353:K354"/>
    <mergeCell ref="L353:L354"/>
    <mergeCell ref="A349:A351"/>
    <mergeCell ref="K349:K351"/>
    <mergeCell ref="L349:L351"/>
    <mergeCell ref="M353:M354"/>
    <mergeCell ref="A338:A339"/>
    <mergeCell ref="A340:A342"/>
    <mergeCell ref="D368:D370"/>
    <mergeCell ref="E368:E370"/>
    <mergeCell ref="F368:F370"/>
    <mergeCell ref="G368:G370"/>
    <mergeCell ref="K278:K279"/>
    <mergeCell ref="L424:L425"/>
    <mergeCell ref="M424:M425"/>
    <mergeCell ref="C424:C425"/>
    <mergeCell ref="B424:B425"/>
    <mergeCell ref="A424:A425"/>
    <mergeCell ref="K415:K416"/>
    <mergeCell ref="M415:M416"/>
    <mergeCell ref="L415:L416"/>
    <mergeCell ref="M417:M418"/>
    <mergeCell ref="C417:C418"/>
    <mergeCell ref="B417:B418"/>
    <mergeCell ref="A417:A418"/>
    <mergeCell ref="H417:H418"/>
    <mergeCell ref="I417:I418"/>
    <mergeCell ref="J417:J418"/>
    <mergeCell ref="K417:K418"/>
    <mergeCell ref="L417:L418"/>
    <mergeCell ref="F415:F416"/>
    <mergeCell ref="G415:G416"/>
    <mergeCell ref="C415:C416"/>
    <mergeCell ref="B415:B416"/>
    <mergeCell ref="A415:A416"/>
    <mergeCell ref="K424:K425"/>
    <mergeCell ref="H424:H425"/>
    <mergeCell ref="I424:I425"/>
    <mergeCell ref="J424:J425"/>
    <mergeCell ref="C412:C414"/>
    <mergeCell ref="B412:B414"/>
    <mergeCell ref="H338:H339"/>
    <mergeCell ref="I338:I339"/>
    <mergeCell ref="J338:J339"/>
  </mergeCells>
  <phoneticPr fontId="7" type="noConversion"/>
  <pageMargins left="0.7" right="0.7" top="0.75" bottom="0.75" header="0.3" footer="0.3"/>
  <pageSetup paperSize="9" scale="21" orientation="portrait" r:id="rId1"/>
  <rowBreaks count="1" manualBreakCount="1">
    <brk id="137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 Екатерина</dc:creator>
  <cp:lastModifiedBy>Ильина Екатерина</cp:lastModifiedBy>
  <cp:lastPrinted>2021-05-06T09:49:14Z</cp:lastPrinted>
  <dcterms:created xsi:type="dcterms:W3CDTF">2021-04-27T15:07:55Z</dcterms:created>
  <dcterms:modified xsi:type="dcterms:W3CDTF">2021-07-16T06:40:51Z</dcterms:modified>
</cp:coreProperties>
</file>