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lomzin\Desktop\Куломзин Д.А\Всякое разное\"/>
    </mc:Choice>
  </mc:AlternateContent>
  <xr:revisionPtr revIDLastSave="0" documentId="8_{D9442B3F-3D79-4FDF-A34F-9ECD348CBB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частично чисто 1 часть (4)" sheetId="9" r:id="rId1"/>
  </sheets>
  <externalReferences>
    <externalReference r:id="rId2"/>
  </externalReferences>
  <definedNames>
    <definedName name="_xlnm._FilterDatabase" localSheetId="0" hidden="1">'частично чисто 1 часть (4)'!$A$9:$I$101</definedName>
    <definedName name="_xlnm.Print_Area" localSheetId="0">'частично чисто 1 часть (4)'!$B$6:$G$10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9" l="1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" i="9"/>
</calcChain>
</file>

<file path=xl/sharedStrings.xml><?xml version="1.0" encoding="utf-8"?>
<sst xmlns="http://schemas.openxmlformats.org/spreadsheetml/2006/main" count="628" uniqueCount="356">
  <si>
    <t>Основание включения в план</t>
  </si>
  <si>
    <t>Вид контрольного (надзорного) мероприятия</t>
  </si>
  <si>
    <t>Наименование проверяемого лица</t>
  </si>
  <si>
    <t>Идентификационный номер
налогоплательщика (ИНН)</t>
  </si>
  <si>
    <t>Федеральный государственный пробирный надзор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</si>
  <si>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</si>
  <si>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Документарная проверка</t>
  </si>
  <si>
    <t>Инспекционный визит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</si>
  <si>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</si>
  <si>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ИП ГОРБУНОВ СЕРГЕЙ ЮРЬЕВИЧ</t>
  </si>
  <si>
    <t>ИП МУСИНА ВЕНЕРА ГАЛИМАРДАНОВНА</t>
  </si>
  <si>
    <t>ИП СОРОКИНА ТАТЬЯНА НИКОЛАЕВНА</t>
  </si>
  <si>
    <t>ИП БИКТИМИРОВА ЕЛЕНА ВАЛЕРЬЕВНА</t>
  </si>
  <si>
    <t>ИП НОВИКОВА ЕЛЕНА КАМИЛЕВНА</t>
  </si>
  <si>
    <t>ИП БОГДАНОВА АЛЕНА ВЛАДИСЛАВОВНА</t>
  </si>
  <si>
    <t>ИП КРАСИКОВА ЮЛИЯ ВЛАДИСЛАВОВНА</t>
  </si>
  <si>
    <t>ИП РУБЦОВ МИХАИЛ ВЯЧЕСЛАВОВИЧ</t>
  </si>
  <si>
    <t>ИП МАЛЫШЕВА ОЛЬГА ВИКТОРОВНА</t>
  </si>
  <si>
    <t>ИП МЕРКУЛОВ СТАНИСЛАВ ОЛЕГОВИЧ</t>
  </si>
  <si>
    <t>ИП ЛАПШИН ЕВГЕНИЙ БОРИСОВИЧ</t>
  </si>
  <si>
    <t>ИП БИРЮКОВ АНДРЕЙ ЮРЬЕВИЧ</t>
  </si>
  <si>
    <t>ИП БАШАРОВ ИЛЬДАР ШАМИЛЕВИЧ</t>
  </si>
  <si>
    <t>ИП ВИНОКУРОВА МАРИЯ МИХАЙЛОВНА</t>
  </si>
  <si>
    <t>ИП ТАРАСОВА ДИАНА СЕРГЕЕВНА</t>
  </si>
  <si>
    <t>ИП Самородов Вадим Анатольевич</t>
  </si>
  <si>
    <t>ИП ПЕКУН АЛЕКСАНДР ДМИТРИЕВИЧ</t>
  </si>
  <si>
    <t>ИП Стройнова Ирина Игоревна</t>
  </si>
  <si>
    <t>ИП МИРОНЫЧЕВ ВАЛЕРИЙ ЕВГЕНЬЕВИЧ</t>
  </si>
  <si>
    <t>ИП НЕУГОДОВ МАКСИМ ВЛАДИМИРОВИЧ</t>
  </si>
  <si>
    <t>ИП КОСОЛАПОВА ЕЛЕНА НИКОЛАЕВНА</t>
  </si>
  <si>
    <t>ИП ТРОФИМОВА АНЖЕЛИКА ВЛАДИМИРОВНА</t>
  </si>
  <si>
    <t>ИП БОЧКАРЁВ ЕВГЕНИЙ НИКОЛАЕВИЧ</t>
  </si>
  <si>
    <t>ИП Ермаков Михаил Витальевич</t>
  </si>
  <si>
    <t>ИП Черкасова Татьяна Вадимовна</t>
  </si>
  <si>
    <t>ИНН 5609194489</t>
  </si>
  <si>
    <t>ИНН 6320062014</t>
  </si>
  <si>
    <t>ИНН 23500009497</t>
  </si>
  <si>
    <t>ИНН 1831037192</t>
  </si>
  <si>
    <t>ИНН 5260214300</t>
  </si>
  <si>
    <t>ИНН 560901191602</t>
  </si>
  <si>
    <t>ИНН 5610058385</t>
  </si>
  <si>
    <t>ИНН 5905054890</t>
  </si>
  <si>
    <t>ИНН 5609192428</t>
  </si>
  <si>
    <t>ИНН 1685000191</t>
  </si>
  <si>
    <t>ИНН 1831116550</t>
  </si>
  <si>
    <t>ИНН 6345030913</t>
  </si>
  <si>
    <t>ИНН 6382093679</t>
  </si>
  <si>
    <t>ИНН 560900398139</t>
  </si>
  <si>
    <t>ИНН 6317158333</t>
  </si>
  <si>
    <t>ИНН 561107170584</t>
  </si>
  <si>
    <t>ИНН 6316280098</t>
  </si>
  <si>
    <t>ИНН 5614055226</t>
  </si>
  <si>
    <t>ИНН 132803870141</t>
  </si>
  <si>
    <t>ИНН 5904221482</t>
  </si>
  <si>
    <t>ИНН 6382093510</t>
  </si>
  <si>
    <t>ИНН 5260459973</t>
  </si>
  <si>
    <t>ИНН 165125787866</t>
  </si>
  <si>
    <t>ИНН 5918213185</t>
  </si>
  <si>
    <t>ИНН 6321295124</t>
  </si>
  <si>
    <t>ИНН 6319249843</t>
  </si>
  <si>
    <t>ИНН 6320063730</t>
  </si>
  <si>
    <t>ИНН 6318067544</t>
  </si>
  <si>
    <t>ИНН 6321345865</t>
  </si>
  <si>
    <t>ИНН 1686006559</t>
  </si>
  <si>
    <t>ИНН 6324083167</t>
  </si>
  <si>
    <t>ИНН 2721096951</t>
  </si>
  <si>
    <t>ИНН 7536151357</t>
  </si>
  <si>
    <t>ИНН 1435120136</t>
  </si>
  <si>
    <t>ИНН 2721154890</t>
  </si>
  <si>
    <t>ИНН 2724231006</t>
  </si>
  <si>
    <t>ИНН 2503031785</t>
  </si>
  <si>
    <t>ИНН 1435195050</t>
  </si>
  <si>
    <t>ОГРН 1191447008719</t>
  </si>
  <si>
    <t>ИНН 9723139152</t>
  </si>
  <si>
    <t>ИНН 5501050749</t>
  </si>
  <si>
    <t>ИНН 2460022913</t>
  </si>
  <si>
    <t>ИНН 5404156429</t>
  </si>
  <si>
    <t>ИНН 5402122819</t>
  </si>
  <si>
    <t>ИНН 4220037807</t>
  </si>
  <si>
    <t>ИНН 4223047955</t>
  </si>
  <si>
    <t>ИНН 4218099620</t>
  </si>
  <si>
    <t>ИНН 753611841733</t>
  </si>
  <si>
    <t>ИНН 623001694194</t>
  </si>
  <si>
    <t>ИНН 772203006245</t>
  </si>
  <si>
    <t>ИНН 774331527487</t>
  </si>
  <si>
    <t>ИНН 622800101917</t>
  </si>
  <si>
    <t>ИНН 771106701717</t>
  </si>
  <si>
    <t>ИНН 771405820102</t>
  </si>
  <si>
    <t>ИНН 770602244907</t>
  </si>
  <si>
    <t>ИНН 772987028583</t>
  </si>
  <si>
    <t>ИНН 500600975108</t>
  </si>
  <si>
    <t>ИНН 774309027601</t>
  </si>
  <si>
    <t>ИНН 773378526102</t>
  </si>
  <si>
    <t>ИНН 501208492149</t>
  </si>
  <si>
    <t>ИНН 482421979732</t>
  </si>
  <si>
    <t>ИНН 332705790165</t>
  </si>
  <si>
    <t>ИНН 672207928992</t>
  </si>
  <si>
    <t>ИНН 7801331790</t>
  </si>
  <si>
    <t>ИНН 7810557441</t>
  </si>
  <si>
    <t>ИНН 7813441540</t>
  </si>
  <si>
    <t>ИНН 7839504717</t>
  </si>
  <si>
    <t>ИНН 7810580440</t>
  </si>
  <si>
    <t>ИНН 7810919317</t>
  </si>
  <si>
    <t>ИНН 7839323319</t>
  </si>
  <si>
    <t>ИНН 7820301618</t>
  </si>
  <si>
    <t>ИНН 7841089722</t>
  </si>
  <si>
    <t>ОГРН 1037843004638</t>
  </si>
  <si>
    <t>ИНН 3906210309</t>
  </si>
  <si>
    <t>ИНН 7840496059</t>
  </si>
  <si>
    <t>ИНН 7816267450</t>
  </si>
  <si>
    <t>ИНН 4707044240</t>
  </si>
  <si>
    <t>ИНН 301002014305</t>
  </si>
  <si>
    <t>ИНН 3525150450</t>
  </si>
  <si>
    <t>ИНН 7842379449</t>
  </si>
  <si>
    <t>ИНН 5190086250</t>
  </si>
  <si>
    <t>ИНН 2901298280</t>
  </si>
  <si>
    <t>ИНН 3523000280</t>
  </si>
  <si>
    <t>ИНН 6382077765</t>
  </si>
  <si>
    <t>ИНН 1101107337</t>
  </si>
  <si>
    <t>ИНН 3525367766</t>
  </si>
  <si>
    <t>ИНН 7813395421</t>
  </si>
  <si>
    <t>ИНН 3907041420</t>
  </si>
  <si>
    <t>ИНН 7842160760</t>
  </si>
  <si>
    <t>ИНН 7840094180</t>
  </si>
  <si>
    <t>ИНН 370210765009</t>
  </si>
  <si>
    <t>ИНН 371901636830</t>
  </si>
  <si>
    <t>ИНН 1435343333</t>
  </si>
  <si>
    <t>ИНН 7808030658</t>
  </si>
  <si>
    <t>ОГРН 1205600003311</t>
  </si>
  <si>
    <t>ОГРН 1216300057709</t>
  </si>
  <si>
    <t>ОГРН 304026307500121</t>
  </si>
  <si>
    <t>ОГРН 1021801146564</t>
  </si>
  <si>
    <t>ОГРН 1075260029294</t>
  </si>
  <si>
    <t>ОГРН 319565800011502</t>
  </si>
  <si>
    <t>ОГРН 1025600890611</t>
  </si>
  <si>
    <t>ОГРН 1175958041159</t>
  </si>
  <si>
    <t>ОГРН 1195658009139</t>
  </si>
  <si>
    <t>ОГРН 1211600085950</t>
  </si>
  <si>
    <t>ОГРН 1061831039764</t>
  </si>
  <si>
    <t>ОГРН 1226300003050</t>
  </si>
  <si>
    <t>ОГРН 1226300042341</t>
  </si>
  <si>
    <t>ОГРН 315565800030066</t>
  </si>
  <si>
    <t>ОГРН 1226300011497</t>
  </si>
  <si>
    <t>ОГРН 319565800018303</t>
  </si>
  <si>
    <t>ОГРН 1226300030626</t>
  </si>
  <si>
    <t>ОГРН 1115658001260</t>
  </si>
  <si>
    <t>ОГРН 309132725400040</t>
  </si>
  <si>
    <t>ОГРН 1155958026773</t>
  </si>
  <si>
    <t>ОГРН 1226300041197</t>
  </si>
  <si>
    <t>ОГРН 1185275067878</t>
  </si>
  <si>
    <t>ОГРН 319169000075847</t>
  </si>
  <si>
    <t>ОГРН 1135918000052</t>
  </si>
  <si>
    <t>ОГРН 1126320012488</t>
  </si>
  <si>
    <t>ОГРН 1206300065256</t>
  </si>
  <si>
    <t>ОГРН 1226300001421</t>
  </si>
  <si>
    <t>ОГРН 1216300060998</t>
  </si>
  <si>
    <t>ОГРН 1146320008658</t>
  </si>
  <si>
    <t>ОГРН 1221600018991</t>
  </si>
  <si>
    <t>ОГРН 1176313060989</t>
  </si>
  <si>
    <t>ОГРН 1022700915775</t>
  </si>
  <si>
    <t>ОГРН 1157536002788</t>
  </si>
  <si>
    <t>ОГРН 1021401047447</t>
  </si>
  <si>
    <t>ОГРН 1072721022824</t>
  </si>
  <si>
    <t>ОГРН 1182724024735</t>
  </si>
  <si>
    <t>ОГРН 1142503000793</t>
  </si>
  <si>
    <t>ОГРН 1071435020909</t>
  </si>
  <si>
    <t>ОГРН 1227700081663</t>
  </si>
  <si>
    <t>ОГРН 1025500524752</t>
  </si>
  <si>
    <t>ОГРН 1022401800959</t>
  </si>
  <si>
    <t>ОГРН 1025401492621</t>
  </si>
  <si>
    <t>ОГРН 1025401028498</t>
  </si>
  <si>
    <t>ОГРН 1084220002701</t>
  </si>
  <si>
    <t>ОГРН 1084223000432</t>
  </si>
  <si>
    <t>ОГРН 1064218003101</t>
  </si>
  <si>
    <t>ОГРН 311753612500062</t>
  </si>
  <si>
    <t>ОГРН 304623420800054</t>
  </si>
  <si>
    <t>ОГРН 316774600157332</t>
  </si>
  <si>
    <t>ОГРН 316774600115579</t>
  </si>
  <si>
    <t>ОГРН 304623403900021</t>
  </si>
  <si>
    <t>ОГРН 307770000412237</t>
  </si>
  <si>
    <t>ОГРН 312774610400842</t>
  </si>
  <si>
    <t>ОГРН 318774600641349</t>
  </si>
  <si>
    <t>ОГРН 313774622000386</t>
  </si>
  <si>
    <t>ОГРН 307501515100033</t>
  </si>
  <si>
    <t>ОГРН 309774630200719</t>
  </si>
  <si>
    <t>ОГРН 312774636100550</t>
  </si>
  <si>
    <t>ОГРН 320508100174904</t>
  </si>
  <si>
    <t>ОГРН 318482700066127</t>
  </si>
  <si>
    <t>ОГРН 304332726700124</t>
  </si>
  <si>
    <t>ОГРН 320366800060160</t>
  </si>
  <si>
    <t>ОГРН 1177847156090</t>
  </si>
  <si>
    <t>ОГРН 1097847178560</t>
  </si>
  <si>
    <t>ОГРН 1097847094113</t>
  </si>
  <si>
    <t>ОГРН 1147847385124</t>
  </si>
  <si>
    <t>ОГРН 1107847055821</t>
  </si>
  <si>
    <t>ОГРН 1217800077582</t>
  </si>
  <si>
    <t>ОГРН 1057812728115</t>
  </si>
  <si>
    <t>ОГРН 1047855143588</t>
  </si>
  <si>
    <t>ОГРН 1207800087318</t>
  </si>
  <si>
    <t>ОГРН 1093925025281</t>
  </si>
  <si>
    <t>ОГРН 1137847386478</t>
  </si>
  <si>
    <t>ОГРН 1157847178169</t>
  </si>
  <si>
    <t>ОГРН 1214700014913</t>
  </si>
  <si>
    <t>ОГРН 316519000080206</t>
  </si>
  <si>
    <t>ОГРН 1053500043156</t>
  </si>
  <si>
    <t>ОГРН 1089847087318</t>
  </si>
  <si>
    <t>ОГРН 1215100001357</t>
  </si>
  <si>
    <t>ОГРН 1192901007639</t>
  </si>
  <si>
    <t>ОГРН 1023502290283</t>
  </si>
  <si>
    <t>ОГРН 1186313065124</t>
  </si>
  <si>
    <t>ОГРН 1021100523620</t>
  </si>
  <si>
    <t>ОГРН 1163525054472</t>
  </si>
  <si>
    <t>ОГРН 1077847664476</t>
  </si>
  <si>
    <t>ОГРН 1053902807430</t>
  </si>
  <si>
    <t>ОГРН 1187847238787</t>
  </si>
  <si>
    <t>ОГРН 1207800151063</t>
  </si>
  <si>
    <t>ОГРН 311370227800030</t>
  </si>
  <si>
    <t>ОГРН 306370531100021</t>
  </si>
  <si>
    <t>адрес:  г Оренбург, ул Салмышская, д 39/1, офис 1 раб. адрес</t>
  </si>
  <si>
    <t>адрес:  Самарская обл, г Тольятти, ул Льва Яшина, д 6 помещ 67 раб. адрес</t>
  </si>
  <si>
    <t>адрес:  426008 Удмуртская Республика, ГОРОД ИЖЕВСК, ИЖЕВСК, УЛ МАКСИМА ГОРЬКОГО, Д. 152 22 раб. адрес 18 Удмуртская Республика, ГОРОД ИЖЕВСК, ИЖЕВСК,</t>
  </si>
  <si>
    <t>адрес:  г Нижний Новгород, ул Октябрьской Революции, д 43 офис 301 раб. адрес</t>
  </si>
  <si>
    <t>адрес:  г Оренбург, пр-кт Дзержинского, д 24 раб. адрес</t>
  </si>
  <si>
    <t>адрес:  г Пермь, ул Мира, д 67 офис 41 раб. адрес</t>
  </si>
  <si>
    <t>адрес:  ОРЕНБУРГСКАЯ ОБЛАСТЬ Г. ОРЕНБУРГ УЛ. ШЕВЧЕНКО Д. 24 ПОМ/ЭТ 38108 ОФИС 406 раб. адрес</t>
  </si>
  <si>
    <t>адрес:  Самарская обл, г Тольятти, ул 40 лет Победы, зд 14 офис 332-т, раб. адрес</t>
  </si>
  <si>
    <t>адрес:  г Ижевск, ул Школьная, д 40 кв 126 раб. адрес</t>
  </si>
  <si>
    <t>адрес:  Самарская обл, г Жигулевск, ул Морквашинская, влд 55А, помещ 213 раб. адрес</t>
  </si>
  <si>
    <t>адрес:  САМАРСКАЯ ОБЛАСТЬ Г. Тольятти УЛ. НОВОЗАВОДСКАЯ ВЛД. 37 ЭТАЖ 3 раб. адрес</t>
  </si>
  <si>
    <t>адрес:  г Самара, Московское шоссе, д 3 офис 201г, раб. адрес</t>
  </si>
  <si>
    <t>адрес:  г Самара, ул Конноармейская, д 17 офис 18 раб. адрес</t>
  </si>
  <si>
    <t>адрес:  462419 ОРЕНБУРГСКАЯ ОБЛАСТЬ, Г ОРСК, УЛ СТАНИСЛАВСКОГО, Д. Д. 65 КВ.82</t>
  </si>
  <si>
    <t>адрес:  г Пермь, ул Лодыгина, д 45 раб. адрес</t>
  </si>
  <si>
    <t>адрес:  САМАРСКАЯ ОБЛАСТЬ Г. САМАРА Ш. ЗАВОДСКОЕ Д. 111 ПОМЕЩ. 311 М, раб. адрес</t>
  </si>
  <si>
    <t>адрес:  НИЖЕГОРОДСКАЯ ОБЛАСТЬ Г. Нижний Новгород УЛ. ПИСКУНОВА Д. 45343 ПОМЕЩ. П33, ОФИС 303 раб. адрес</t>
  </si>
  <si>
    <t>адрес:  Пермский край, г Лысьва, ул Мира, д 18 помещ 3 раб. адрес</t>
  </si>
  <si>
    <t>адрес:  Самарская обл, г Тольятти, ул Тополиная, влд 22А, офис 16 раб. адрес</t>
  </si>
  <si>
    <t>адрес:  г Самара, ул Стара Загора, д 137 офис 4 раб. адрес</t>
  </si>
  <si>
    <t>адрес:  Самарская обл, г Тольятти, ул Ворошилова, влд 27а, раб. адрес</t>
  </si>
  <si>
    <t>адрес:  г Самара, Заводское шоссе, д 111 офис 423 раб. адрес</t>
  </si>
  <si>
    <t>адрес:  Самарская обл, г Тольятти, Цветной б-р, д 14 кв 75 раб. адрес</t>
  </si>
  <si>
    <t>адрес:  Самарская обл, г Сызрань, ул Ульяновская, д 72 офис 305 раб. адрес</t>
  </si>
  <si>
    <t>адрес:  Самарская обл, г Тольятти, ул Ушакова, д 48 офис 51 раб. адрес</t>
  </si>
  <si>
    <t>адрес:  г Хабаровск, Уссурийский б-р, д 9 стр 1 раб. адрес</t>
  </si>
  <si>
    <t>адрес:  г Чита, ул Нагорная, д 4 помещ 20 раб. адрес</t>
  </si>
  <si>
    <t>адрес:  677014 РЕСПУБЛИКА САХА (ЯКУТИЯ), ЯКУТСК, УЛ. КУРНАТОВСКОГО, Д.28, раб. адрес</t>
  </si>
  <si>
    <t>адрес:  г Хабаровск, ул Карла Маркса, д 144Б, офис 46 раб. адрес</t>
  </si>
  <si>
    <t>адрес:  ХАБАРОВСКИЙ КРАЙ ГОРОД ХАБАРОВСК КВАРТАЛ ДОС (БОЛЬШОЙ АЭРОДРОМ) ДОМ 40 ПОМЕЩЕНИЕ I(18-21), раб. адрес</t>
  </si>
  <si>
    <t>адрес:  ПРИМОРСКИЙ КРАЙ Г. АРТЕМ УЛ. КИРОВА Д. 150 Корпус К. А , раб. адрес</t>
  </si>
  <si>
    <t>адрес:  г Якутск, ул Дзержинского, д 8 кв 41 раб. адрес</t>
  </si>
  <si>
    <t>адрес:  г Якутск, ул Кирова, д 12 раб. адрес</t>
  </si>
  <si>
    <t>адрес:  г Омск, Сибирский пр-кт, д 20/2, кв 166 раб. адрес</t>
  </si>
  <si>
    <t>адрес:  644089 ОМСКАЯ ОБЛАСТЬ, ОМСК, УЛ. 50 ЛЕТ ПРОФСОЮЗОВ, Д. 111 КАБИНЕТ 1 раб. адрес</t>
  </si>
  <si>
    <t>адрес:  г Красноярск, ул Ленина, д 128 раб. адрес</t>
  </si>
  <si>
    <t>адрес:  г Новосибирск, ул Ватутина, д 27 раб. адрес</t>
  </si>
  <si>
    <t>адрес:  г Новосибирск, пер 1-й Шапошникова, д 4А, раб. адрес</t>
  </si>
  <si>
    <t>адрес:  г Новосибирск, ул Сибревкома, д 2 офис 503 раб. адрес</t>
  </si>
  <si>
    <t>адрес:  Кемеровская область - Кузбасс, г Прокопьевск, пр-кт Шахтеров, д 37 раб. адрес</t>
  </si>
  <si>
    <t>адрес:  Кемеровская область - Кузбасс, г Новокузнецк, р-н Новоильинский, ул Новоселов, д 32 кв 1 раб. адрес</t>
  </si>
  <si>
    <t>адрес:  Г.САНКТ-ПЕТЕРБУРГ УЛ. ПРОМЫШЛЕННАЯ Д. 6 Корпус ЛИТЕРА А 18-Н, ЧАСТЬ ПОМЕЩ. 10 раб. адрес</t>
  </si>
  <si>
    <t>адрес:  Г.САНКТ-ПЕТЕРБУРГ УЛ. БОЛЬШАЯ МОСКОВСКАЯ Д. 45352 Корпус ЛИТЕР А ПОМЕЩ. 32Н ОФИС 10 раб. адрес</t>
  </si>
  <si>
    <t>адрес:  САНКТ-ПЕТЕРБУРГ Г. ПР-КТ КАМЕННООСТРОВСКИЙ Д. 11 ПОМЕЩ. 3-Н КАБИНЕТ 12 раб. адрес</t>
  </si>
  <si>
    <t>адрес:  г Санкт-Петербург, ул Маршала Говорова, д 35 к 4 литера И, помещ 30-н, раб. адрес</t>
  </si>
  <si>
    <t>адрес:  г Санкт-Петербург, Московское шоссе, д 46 к 2 литера А, раб. адрес</t>
  </si>
  <si>
    <t>адрес:  Г.САНКТ-ПЕТЕРБУРГ УЛ. ЗАСТАВСКАЯ Д. 33 Корпус ЛИТЕРА Ж ОФИС 401 раб. адрес</t>
  </si>
  <si>
    <t>адрес:  Г.САНКТ-ПЕТЕРБУРГ УЛ. ЧАЙКОВСКОГО Д. 22 Корпус ЛИТЕРА А ПОМЕЩ. 12-Н, раб. адрес</t>
  </si>
  <si>
    <t>адрес:  г Санкт-Петербург, г Пушкин, ул Церковная, д 15 кв 18 раб. адрес</t>
  </si>
  <si>
    <t>адрес:  Г.САНКТ-ПЕТЕРБУРГ УЛ. БОЛЬШАЯ КОНЮШЕННАЯ Д. 2 Корпус ЛИТЕР А ПОМЕЩ. 10Н, раб. адрес</t>
  </si>
  <si>
    <t>адрес:  Г.САНКТ-ПЕТЕРБУРГ УЛ. БОЛЬШАЯ МОРСКАЯ Д.24 Корпус ---- ----, раб. адрес</t>
  </si>
  <si>
    <t>адрес:  г Калининград, ул С.Тюленина, д 6-8, раб. адрес</t>
  </si>
  <si>
    <t>адрес:  САНКТ-ПЕТЕРБУРГ ГОРОД УЛИЦА МАРШАЛА ГОВОРОВА ДОМ 35 Корпус КОРПУС 4 ЛИТЕР И ПОМЕЩЕНИЕ 24-Н, ОФИС 509 раб. адрес</t>
  </si>
  <si>
    <t>адрес:  Г.САНКТ-ПЕТЕРБУРГ УЛ СОФИЙСКАЯ Д. 14 Корпус ЛИТЕРА А , раб. адрес</t>
  </si>
  <si>
    <t>адрес:  Ленинградская обл, г Сланцы, ул Ленина, д 11 помещ 2Н, раб. адрес</t>
  </si>
  <si>
    <t>адрес:  г Вологда, ул Зосимовская, д 36 раб. адрес</t>
  </si>
  <si>
    <t>адрес:  Г.САНКТ-ПЕТЕРБУРГ ПЛ. МОРСКОЙ СЛАВЫ Д. 1 Корпус ЛИТЕРА А ПОМЕЩ. З-Н, раб. адрес</t>
  </si>
  <si>
    <t>адрес:  г Мурманск, ул Софьи Перовской, д 18 офис 28 раб. адрес</t>
  </si>
  <si>
    <t>адрес:  г Архангельск, ул Федора Абрамова, д 15 стр 2 помещ 2 раб. адрес</t>
  </si>
  <si>
    <t>адрес:  Вологодская обл, Череповецкий р-н, деревня Ясная Поляна, ул Энергетиков, д 10 раб. адрес</t>
  </si>
  <si>
    <t>адрес:  Г.САНКТ-ПЕТЕРБУРГ ПР-КТ ПРОСВЕЩЕНИЯ Д. 15 Корпус ЛИТЕР А ПОМЕЩ. 192Н, раб. адрес</t>
  </si>
  <si>
    <t>адрес:  г Сыктывкар, ул Морозова, д 10 раб. адрес</t>
  </si>
  <si>
    <t>адрес:  г Вологда, ул Ленинградская, д 48 кв 66 раб. адрес</t>
  </si>
  <si>
    <t>адрес:  Г.САНКТ-ПЕТЕРБУРГ УЛ. ГАТЧИНСКАЯ Д. 11 Корпус ЛИТЕРА А ПОМЕЩ. 9-Н, раб. адрес</t>
  </si>
  <si>
    <t>адрес:  КАЛИНИНГРАДСКАЯ ОБЛАСТЬ Г. КАЛИНИНГРАД УЛ. СУДОСТРОИТЕЛЬНАЯ Д. 75 Корпус ЛИТЕР Е КАБИНЕТ 321 раб. адрес</t>
  </si>
  <si>
    <t>адрес:  Г.САНКТ-ПЕТЕРБУРГ УЛ. ХЕРСОНСКАЯ Д. 39 Корпус ЛИТЕРА А ПОМЕЩ. 4-Н, раб. адрес</t>
  </si>
  <si>
    <t>адрес:  Г.САНКТ-ПЕТЕРБУРГ ПР-КТ ЛИГОВСКИЙ Д. 41/83 Корпус ЛИТЕР А ПОМЕЩ. 7-Н, раб. адрес</t>
  </si>
  <si>
    <t>Адрес  объекта контроля</t>
  </si>
  <si>
    <t>Адрес места нахождения контролируемого лица</t>
  </si>
  <si>
    <t>Основной государственный регистрационный номер (ОГРН) контролируемого лица</t>
  </si>
  <si>
    <t>ООО "ЛОМБАРД ЗЛАТА"</t>
  </si>
  <si>
    <t>ООО "ЖЁЛУДЬ"(ЛОМБАРД)</t>
  </si>
  <si>
    <t>ООО "ЛОМБАРД НИКА"</t>
  </si>
  <si>
    <t>ООО "ЛОМБАРД САНТУС"</t>
  </si>
  <si>
    <t>ООО "ЛОМБАРД ЧАСОВАЯ ТЕХНИКА"</t>
  </si>
  <si>
    <t>ООО "ИЗУМРУД-2000 ЛОМБАРД"</t>
  </si>
  <si>
    <t>ООО "ЛОМБАРД РЕЗЕРВ""</t>
  </si>
  <si>
    <t>ООО "ЛОМБАРД ТРОЙКА"</t>
  </si>
  <si>
    <t>ООО "ЛОМБАРД ОЛИМП"</t>
  </si>
  <si>
    <t>ООО "МЕДПРИБОР"</t>
  </si>
  <si>
    <t>ООО "ЛОМБАРД СТАТУС"</t>
  </si>
  <si>
    <t>ООО "ЛОМБАРД АЗИМУТ"</t>
  </si>
  <si>
    <t>ООО "ЛОМБАРД ПАРИТЕТ"</t>
  </si>
  <si>
    <t>ООО "ЛОМБАРД МОЙ ПАРТНЕР"</t>
  </si>
  <si>
    <t>ООО "ЛОМБАРД СОЗВЕЗДИЕ""</t>
  </si>
  <si>
    <t>ООО "ДЕЛЬТА ЛОМБАРД"</t>
  </si>
  <si>
    <t>ООО "ЛОМБАРД СИРИУС"</t>
  </si>
  <si>
    <t>ООО "СЕРЕБРО-Н"</t>
  </si>
  <si>
    <t>ООО "ЛОМБАРД АВРОРА"</t>
  </si>
  <si>
    <t>ООО "ЛОМБАРД ВОЛЖСКИЙ 3"</t>
  </si>
  <si>
    <t>ООО "ЛОМБАРД ГРАНТ"</t>
  </si>
  <si>
    <t>ООО "ЛОМБАРД ГРАНД"</t>
  </si>
  <si>
    <t>ООО "ЭКОПРОМРЕСУРС"</t>
  </si>
  <si>
    <t>ООО "ЛОМБАРД АЛЬФА"</t>
  </si>
  <si>
    <t>ООО "ТОЛЬЯТТИНСКАЯ СЫРЬЕВАЯ КОМПАНИЯ"</t>
  </si>
  <si>
    <t>ООО "ЛОМБАРД ГОРОДСКОЙ ЦЕНТР РАСЧЕТОВ"</t>
  </si>
  <si>
    <t>ООО "ЛОМБАРД МАНИ-МАНИ"</t>
  </si>
  <si>
    <t>ООО "ДРАГОЦЕННОСТИ ЯКУТИИ"</t>
  </si>
  <si>
    <t>ООО "ЛОМБАРД ЗОЛОТАЯ РУСЬ"</t>
  </si>
  <si>
    <t>ООО "ГОРОДСКОЙ ЛОМБАРД"</t>
  </si>
  <si>
    <t>ООО "ЛОМБАРД ПРИМОРЬЕ +"</t>
  </si>
  <si>
    <t>ООО "ЛОМБАРД ЗОЛОТОЙ "</t>
  </si>
  <si>
    <t>ООО "ЛОМБАРД ГИПЕРИОН"</t>
  </si>
  <si>
    <t>ООО "ЛОМБАРД ЕРМАКЗАЛОГСЕРВИС"</t>
  </si>
  <si>
    <t>ООО "ЛОМБАРД ТИП-ТОП""</t>
  </si>
  <si>
    <t>ООО "ФИРМА ЭСТЕРЕЛЛА"</t>
  </si>
  <si>
    <t>ООО "ЛОМБАРД-ВЕСТ"</t>
  </si>
  <si>
    <t>ООО "ЛОМБАРД ЗЛАТО"</t>
  </si>
  <si>
    <t>ООО "ЛОМБАРД РАНТЬЕ""</t>
  </si>
  <si>
    <t>ООО "ПЕРЕДОВЫЕ МАТЕРИАЛЫ ДЛЯ ПАЙКИ"</t>
  </si>
  <si>
    <t>ООО "МИЕ &amp; МИЕСТИЛО"</t>
  </si>
  <si>
    <t>ООО "МЕГА СЕРВИС"</t>
  </si>
  <si>
    <t>ООО "ИНТЕРРЕСУРС"</t>
  </si>
  <si>
    <t>ООО "НЕВАЛАЙН"</t>
  </si>
  <si>
    <t>ООО "СОЛИДУС"</t>
  </si>
  <si>
    <t>ООО "ТЦ МОСКОВСКИЙ""</t>
  </si>
  <si>
    <t>ООО "АРГО"</t>
  </si>
  <si>
    <t>ООО "ЛОМБАРД НЕВА"</t>
  </si>
  <si>
    <t>АО "ЮВЕЛИРНАЯ ТОРГОВЛЯ СЕВЕРО-ЗАПАДА"</t>
  </si>
  <si>
    <t>ООО "РУССКИЙ ЛОМБАРД"</t>
  </si>
  <si>
    <t>ООО "АЛЬФАСТИЛ"</t>
  </si>
  <si>
    <t>ООО "НЕВАМЕТ"</t>
  </si>
  <si>
    <t>ООО "ЛОМБАРД АВ 585"</t>
  </si>
  <si>
    <t>ООО "ЭКОЛАЙН"</t>
  </si>
  <si>
    <t>ООО "НЕМЕКТРОН СЕРВИС"</t>
  </si>
  <si>
    <t>ООО "НАШ ЛОМБАРД"</t>
  </si>
  <si>
    <t>ООО "ДВИНА ДРАГМЕТ"</t>
  </si>
  <si>
    <t>ООО "СЕВЕР ЛОМБАРД"</t>
  </si>
  <si>
    <t>ООО "ЛОМБАРД ЭКСПЕРТ"</t>
  </si>
  <si>
    <t>ООО "ЛОМБАРД-СВ"</t>
  </si>
  <si>
    <t>ООО "ВОЛОГОДСКИЙ ЗАВОД ПЕРЕРАБОТКИ"</t>
  </si>
  <si>
    <t>ООО "СЕВЕРО-ЗАПАДНЫЙ ЛОМБАРД"</t>
  </si>
  <si>
    <t>ООО "РЕЗЕРВ ЛОМБАРД"</t>
  </si>
  <si>
    <t>ООО "ГОРОДСКОЙ ЛОМБАРД САНИС"</t>
  </si>
  <si>
    <t>ООО "ЛИГОВСКИЙ ЛОМБАРД"</t>
  </si>
  <si>
    <r>
      <rPr>
        <b/>
        <sz val="14"/>
        <color rgb="FF000000"/>
        <rFont val="Times New Roman"/>
        <family val="1"/>
        <charset val="204"/>
      </rPr>
      <t>ТИПОВАЯ ФОРМА</t>
    </r>
    <r>
      <rPr>
        <sz val="14"/>
        <color rgb="FF000000"/>
        <rFont val="Times New Roman"/>
        <family val="1"/>
        <charset val="204"/>
      </rPr>
      <t xml:space="preserve">
ежегодного плана проведения плановых КНМ
ФЕДЕРАЛЬНОЙ ПРОБИРНОЙ ПАЛАТЫ 
</t>
    </r>
    <r>
      <rPr>
        <b/>
        <sz val="14"/>
        <color rgb="FF000000"/>
        <rFont val="Times New Roman"/>
        <family val="1"/>
        <charset val="204"/>
      </rPr>
      <t xml:space="preserve">
ПЛАН проведения плановых проверок на: 2025г.
</t>
    </r>
  </si>
  <si>
    <t>АО "КОМДРАГМЕТАЛЛ РЕСПУБЛИКИ САХА (ЯКУТИЯ)"</t>
  </si>
  <si>
    <t>Наименование вида государственного контроля (надзора)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</si>
</sst>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sz val="9"/>
      <color rgb="FF000000"/>
      <name val="Arial Narrow"/>
      <family val="2"/>
      <charset val="204"/>
    </font>
    <font>
      <sz val="9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Arial Narrow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 wrapText="1"/>
    </xf>
    <xf numFmtId="49" fontId="8" fillId="0" borderId="0" xfId="0" applyNumberFormat="1" applyFont="1" applyAlignment="1">
      <alignment horizontal="centerContinuous" vertical="center" wrapText="1"/>
    </xf>
    <xf numFmtId="0" fontId="8" fillId="0" borderId="0" xfId="0" applyFont="1" applyAlignment="1">
      <alignment horizontal="centerContinuous"/>
    </xf>
    <xf numFmtId="49" fontId="1" fillId="0" borderId="0" xfId="0" applyNumberFormat="1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lifer\Downloads\&#1043;&#1080;&#1075;&#1072;%20&#1057;&#1042;&#1045;&#1044;&#1045;&#1053;%20&#8212;%20&#1082;&#1086;&#1087;&#1080;&#1103;%20&#8212;%20&#1082;&#1086;&#1087;&#1080;&#1103;%20(1).xlsx" TargetMode="External"/><Relationship Id="rId1" Type="http://schemas.openxmlformats.org/officeDocument/2006/relationships/externalLinkPath" Target="/Users/olifer/Downloads/&#1043;&#1080;&#1075;&#1072;%20&#1057;&#1042;&#1045;&#1044;&#1045;&#1053;%20&#8212;%20&#1082;&#1086;&#1087;&#1080;&#1103;%20&#8212;%20&#1082;&#1086;&#1087;&#1080;&#1103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исход"/>
      <sheetName val="частично чисто 1 часть (3)"/>
    </sheetNames>
    <sheetDataSet>
      <sheetData sheetId="0"/>
      <sheetData sheetId="1">
        <row r="19">
          <cell r="D19" t="str">
            <v>ИНН 5609194489</v>
          </cell>
          <cell r="E19" t="str">
            <v>ОГРН 1205600003311</v>
          </cell>
          <cell r="F19" t="str">
            <v>адрес:  г Оренбург, ул Салмышская, д 39/1, офис 1 раб. адрес</v>
          </cell>
          <cell r="G19" t="str">
            <v>Федеральный государственный пробирный надзор</v>
          </cell>
          <cell r="H19" t="str">
            <v>номер 24719865</v>
          </cell>
          <cell r="I19" t="str">
            <v>ООО ЖЁЛУДЬ (ЛОМБАРД)</v>
          </cell>
          <cell r="J19" t="str">
            <v>460052, Оренбургская область, город Оренбург, улица Салмышская, дом 39, корпус 1, офис 1</v>
          </cell>
        </row>
        <row r="20">
          <cell r="D20" t="str">
            <v>ИНН 6320062014</v>
          </cell>
          <cell r="E20" t="str">
            <v>ОГРН 1216300057709</v>
          </cell>
          <cell r="F20" t="str">
            <v>адрес:  Самарская обл, г Тольятти, ул Льва Яшина, д 6 помещ 67 раб. адрес</v>
          </cell>
          <cell r="G20" t="str">
            <v>Федеральный государственный пробирный надзор</v>
          </cell>
          <cell r="H20" t="str">
            <v>номер 24715559</v>
          </cell>
          <cell r="I20" t="str">
            <v>ООО ЛОМБАРД НИКА</v>
          </cell>
          <cell r="J20" t="str">
            <v xml:space="preserve"> Самарская обл, г Тольятти, ул Дзержинского, д 38, </v>
          </cell>
        </row>
        <row r="21">
          <cell r="D21" t="str">
            <v>ИНН 23500009497</v>
          </cell>
          <cell r="E21" t="str">
            <v>ОГРН 304026307500121</v>
          </cell>
          <cell r="G21" t="str">
            <v>Федеральный государственный пробирный надзор</v>
          </cell>
          <cell r="H21" t="str">
            <v>номер 24733015</v>
          </cell>
          <cell r="I21" t="str">
            <v>ИП Горбунов Сергей Юрьевич</v>
          </cell>
          <cell r="J21" t="str">
            <v xml:space="preserve"> Респ Башкортостан, г Мелеуз, ул Ленина, д 133, </v>
          </cell>
        </row>
        <row r="22">
          <cell r="D22" t="str">
            <v>ИНН 1831037192</v>
          </cell>
          <cell r="E22" t="str">
            <v>ОГРН 1021801146564</v>
          </cell>
          <cell r="F22" t="str">
            <v>адрес:  426008 Удмуртская Республика, ГОРОД ИЖЕВСК, ИЖЕВСК, УЛ МАКСИМА ГОРЬКОГО, Д. 152 22 раб. адрес 18 Удмуртская Республика, ГОРОД ИЖЕВСК, ИЖЕВСК,</v>
          </cell>
          <cell r="G22" t="str">
            <v>Федеральный государственный пробирный надзор</v>
          </cell>
          <cell r="H22" t="str">
            <v>номер 24721524</v>
          </cell>
          <cell r="I22" t="str">
            <v>ООО ЛОМБАРД САНТУС"</v>
          </cell>
          <cell r="J22" t="str">
            <v xml:space="preserve"> г Ижевск, ул Труда, д 4, </v>
          </cell>
        </row>
        <row r="23">
          <cell r="D23" t="str">
            <v>ИНН 5260214300</v>
          </cell>
          <cell r="E23" t="str">
            <v>ОГРН 1075260029294</v>
          </cell>
          <cell r="F23" t="str">
            <v>адрес:  г Нижний Новгород, ул Октябрьской Революции, д 43 офис 301 раб. адрес</v>
          </cell>
          <cell r="G23" t="str">
            <v>Федеральный государственный пробирный надзор</v>
          </cell>
          <cell r="H23" t="str">
            <v>номер 24725710</v>
          </cell>
          <cell r="I23" t="str">
            <v>ООО ЛОМБАРД ЧАСОВАЯ ТЕХНИКА</v>
          </cell>
          <cell r="J23" t="str">
            <v>603011, Нижегородская область, город Нижний Новгород, улица Октябрьской Революции, дом 43, помещение 3 офис 301</v>
          </cell>
        </row>
        <row r="24">
          <cell r="D24" t="str">
            <v>ИНН 560901191602</v>
          </cell>
          <cell r="E24" t="str">
            <v>ОГРН 319565800011502</v>
          </cell>
          <cell r="G24" t="str">
            <v>Федеральный государственный пробирный надзор</v>
          </cell>
          <cell r="H24" t="str">
            <v>номер 24721004</v>
          </cell>
          <cell r="I24" t="str">
            <v>ИП Мусина Венера Галимардановна</v>
          </cell>
          <cell r="J24" t="str">
            <v xml:space="preserve"> г Оренбург, ул Родимцева, д 12 литера а, </v>
          </cell>
        </row>
        <row r="25">
          <cell r="D25" t="str">
            <v>ИНН 5610058385</v>
          </cell>
          <cell r="E25" t="str">
            <v>ОГРН 1025600890611</v>
          </cell>
          <cell r="F25" t="str">
            <v>адрес:  г Оренбург, пр-кт Дзержинского, д 24 раб. адрес</v>
          </cell>
          <cell r="G25" t="str">
            <v>Федеральный государственный пробирный надзор</v>
          </cell>
          <cell r="H25" t="str">
            <v>номер 24727167</v>
          </cell>
          <cell r="I25" t="str">
            <v>ООО ИЗУМРУД-2000 ЛОМБАРД</v>
          </cell>
          <cell r="J25" t="str">
            <v xml:space="preserve"> г Оренбург, ул Родимцева, д 12А, </v>
          </cell>
        </row>
        <row r="26">
          <cell r="D26" t="str">
            <v>ИНН 5905054890</v>
          </cell>
          <cell r="E26" t="str">
            <v>ОГРН 1175958041159</v>
          </cell>
          <cell r="F26" t="str">
            <v>адрес:  г Пермь, ул Мира, д 67 офис 41 раб. адрес</v>
          </cell>
          <cell r="G26" t="str">
            <v>Федеральный государственный пробирный надзор</v>
          </cell>
          <cell r="H26" t="str">
            <v>номер 24722880</v>
          </cell>
          <cell r="I26" t="str">
            <v>ООО ЛОМБАРД РЕЗЕРВ"</v>
          </cell>
          <cell r="J26" t="str">
            <v xml:space="preserve"> г Пермь, ул Белинского, д 42, </v>
          </cell>
        </row>
        <row r="27">
          <cell r="D27" t="str">
            <v>ИНН 5609192428</v>
          </cell>
          <cell r="E27" t="str">
            <v>ОГРН 1195658009139</v>
          </cell>
          <cell r="F27" t="str">
            <v>адрес:  ОРЕНБУРГСКАЯ ОБЛАСТЬ Г. ОРЕНБУРГ УЛ. ШЕВЧЕНКО Д. 24 ПОМ/ЭТ 38108 ОФИС 406 раб. адрес</v>
          </cell>
          <cell r="G27" t="str">
            <v>Федеральный государственный пробирный надзор</v>
          </cell>
          <cell r="H27" t="str">
            <v>номер 24734943</v>
          </cell>
          <cell r="I27" t="str">
            <v>ООО ЛОМБАРД ТРОЙКА</v>
          </cell>
          <cell r="J27" t="str">
            <v xml:space="preserve"> г Оренбург, ул Розы Люксембург, д 36 к 2, </v>
          </cell>
        </row>
        <row r="28">
          <cell r="D28" t="str">
            <v>ИНН 1685000191</v>
          </cell>
          <cell r="E28" t="str">
            <v>ОГРН 1211600085950</v>
          </cell>
          <cell r="F28" t="str">
            <v>адрес:  Самарская обл, г Тольятти, ул 40 лет Победы, зд 14 офис 332-т, раб. адрес</v>
          </cell>
          <cell r="G28" t="str">
            <v>Федеральный государственный пробирный надзор</v>
          </cell>
          <cell r="H28" t="str">
            <v>номер 24717208</v>
          </cell>
          <cell r="I28" t="str">
            <v>ООО ЛОМБАРД ОЛИМП</v>
          </cell>
          <cell r="J28" t="str">
            <v>420021, Республика Татарстан, г. Казань, ул. Парижской Коммуны, зд. 25/39, пом.1015</v>
          </cell>
        </row>
        <row r="29">
          <cell r="D29" t="str">
            <v>ИНН 1831116550</v>
          </cell>
          <cell r="E29" t="str">
            <v>ОГРН 1061831039764</v>
          </cell>
          <cell r="F29" t="str">
            <v>адрес:  г Ижевск, ул Школьная, д 40 кв 126 раб. адрес</v>
          </cell>
          <cell r="G29" t="str">
            <v>Федеральный государственный пробирный надзор</v>
          </cell>
          <cell r="H29" t="str">
            <v>номер 24738225</v>
          </cell>
          <cell r="I29" t="str">
            <v>ООО МЕДПРИБОР</v>
          </cell>
          <cell r="J29" t="str">
            <v>426054, Удмуртская Республика, Ижевск, Ленина, 102</v>
          </cell>
        </row>
        <row r="30">
          <cell r="D30" t="str">
            <v>ИНН 6345030913</v>
          </cell>
          <cell r="E30" t="str">
            <v>ОГРН 1226300003050</v>
          </cell>
          <cell r="F30" t="str">
            <v>адрес:  Самарская обл, г Жигулевск, ул Морквашинская, влд 55А, помещ 213 раб. адрес</v>
          </cell>
          <cell r="G30" t="str">
            <v>Федеральный государственный пробирный надзор</v>
          </cell>
          <cell r="H30" t="str">
            <v>номер 24717231</v>
          </cell>
          <cell r="I30" t="str">
            <v>ООО ЛОМБАРД СТАТУС</v>
          </cell>
          <cell r="J30" t="str">
            <v xml:space="preserve"> г Казань, ул Ленинградская, д 21, </v>
          </cell>
        </row>
        <row r="31">
          <cell r="D31" t="str">
            <v>ИНН 6382093679</v>
          </cell>
          <cell r="E31" t="str">
            <v>ОГРН 1226300042341</v>
          </cell>
          <cell r="F31" t="str">
            <v>адрес:  САМАРСКАЯ ОБЛАСТЬ Г. Тольятти УЛ. НОВОЗАВОДСКАЯ ВЛД. 37 ЭТАЖ 3 раб. адрес</v>
          </cell>
          <cell r="G31" t="str">
            <v>Федеральный государственный пробирный надзор</v>
          </cell>
          <cell r="H31" t="str">
            <v>номер 24718700</v>
          </cell>
          <cell r="I31" t="str">
            <v>ООО ЛОМБАРД АЗИМУТ</v>
          </cell>
          <cell r="J31" t="str">
            <v xml:space="preserve"> г Нижний Новгород, ул Дьяконова, д 9, </v>
          </cell>
        </row>
        <row r="32">
          <cell r="D32" t="str">
            <v>ИНН 560900398139</v>
          </cell>
          <cell r="E32" t="str">
            <v>ОГРН 315565800030066</v>
          </cell>
          <cell r="G32" t="str">
            <v>Федеральный государственный пробирный надзор</v>
          </cell>
          <cell r="H32" t="str">
            <v>номер 24733749</v>
          </cell>
          <cell r="I32" t="str">
            <v>ИП Сорокина Татьяна Николаевна</v>
          </cell>
          <cell r="J32" t="str">
            <v>460018, Оренбургская область, город Оренбург, проспект Победы, дом 7, помещение 4</v>
          </cell>
        </row>
        <row r="33">
          <cell r="D33" t="str">
            <v>ИНН 6317158333</v>
          </cell>
          <cell r="E33" t="str">
            <v>ОГРН 1226300011497</v>
          </cell>
          <cell r="F33" t="str">
            <v>адрес:  г Самара, Московское шоссе, д 3 офис 201г, раб. адрес</v>
          </cell>
          <cell r="G33" t="str">
            <v>Федеральный государственный пробирный надзор</v>
          </cell>
          <cell r="H33" t="str">
            <v>номер 24730236</v>
          </cell>
          <cell r="I33" t="str">
            <v>ООО ЛОМБАРД ПАРИТЕТ</v>
          </cell>
          <cell r="J33" t="str">
            <v xml:space="preserve"> г Казань, ул Волгоградская, д 3, </v>
          </cell>
        </row>
        <row r="34">
          <cell r="D34" t="str">
            <v>ИНН 561107170584</v>
          </cell>
          <cell r="E34" t="str">
            <v>ОГРН 319565800018303</v>
          </cell>
          <cell r="G34" t="str">
            <v>Федеральный государственный пробирный надзор</v>
          </cell>
          <cell r="H34" t="str">
            <v>номер 24742093</v>
          </cell>
          <cell r="I34" t="str">
            <v>ИП Биктимирова Елена Валерьевна</v>
          </cell>
          <cell r="J34" t="str">
            <v xml:space="preserve"> г Оренбург, ул Терешковой, влд 261, </v>
          </cell>
        </row>
        <row r="35">
          <cell r="D35" t="str">
            <v>ИНН 6316280098</v>
          </cell>
          <cell r="E35" t="str">
            <v>ОГРН 1226300030626</v>
          </cell>
          <cell r="F35" t="str">
            <v>адрес:  г Самара, ул Конноармейская, д 17 офис 18 раб. адрес</v>
          </cell>
          <cell r="G35" t="str">
            <v>Федеральный государственный пробирный надзор</v>
          </cell>
          <cell r="H35" t="str">
            <v>номер 24718314</v>
          </cell>
          <cell r="I35" t="str">
            <v>ООО ЛОМБАРД МОЙ ПАРТНЕР</v>
          </cell>
          <cell r="J35" t="str">
            <v>443068, Самарская обл., г. Самара, ул. Конноармейская, д. 17, офис 18</v>
          </cell>
        </row>
        <row r="36">
          <cell r="D36" t="str">
            <v>ИНН 5614055226</v>
          </cell>
          <cell r="E36" t="str">
            <v>ОГРН 1115658001260</v>
          </cell>
          <cell r="F36" t="str">
            <v>адрес:  462419 ОРЕНБУРГСКАЯ ОБЛАСТЬ, Г ОРСК, УЛ СТАНИСЛАВСКОГО, Д. Д. 65 КВ.82</v>
          </cell>
          <cell r="G36" t="str">
            <v>Федеральный государственный пробирный надзор</v>
          </cell>
          <cell r="H36" t="str">
            <v>номер 24734915</v>
          </cell>
          <cell r="I36" t="str">
            <v>ООО ЛОМБАРД СОЗВЕЗДИЕ"</v>
          </cell>
          <cell r="J36" t="str">
            <v>462419, Оренбургская область, город Орск  проспект Мира/Ленина, дом 23/26</v>
          </cell>
        </row>
        <row r="37">
          <cell r="D37" t="str">
            <v>ИНН 132803870141</v>
          </cell>
          <cell r="E37" t="str">
            <v>ОГРН 309132725400040</v>
          </cell>
          <cell r="G37" t="str">
            <v>Федеральный государственный пробирный надзор</v>
          </cell>
          <cell r="H37" t="str">
            <v>номер 24734870</v>
          </cell>
          <cell r="I37" t="str">
            <v>ИП Новикова Елена Камилевна</v>
          </cell>
          <cell r="J37" t="str">
            <v xml:space="preserve"> Пензенская область, город Пенза, проспект Строителей, дом 1В, нежилое помещение 21</v>
          </cell>
        </row>
        <row r="38">
          <cell r="D38" t="str">
            <v>ИНН 5904221482</v>
          </cell>
          <cell r="E38" t="str">
            <v>ОГРН 1155958026773</v>
          </cell>
          <cell r="F38" t="str">
            <v>адрес:  г Пермь, ул Лодыгина, д 45 раб. адрес</v>
          </cell>
          <cell r="G38" t="str">
            <v>Федеральный государственный пробирный надзор</v>
          </cell>
          <cell r="H38" t="str">
            <v>номер 24736324</v>
          </cell>
          <cell r="I38" t="str">
            <v>ООО ДЕЛЬТА ЛОМБАРД</v>
          </cell>
          <cell r="J38" t="str">
            <v xml:space="preserve"> г Пермь, ул Ленина, д 98, </v>
          </cell>
        </row>
        <row r="39">
          <cell r="D39" t="str">
            <v>ИНН 6382093510</v>
          </cell>
          <cell r="E39" t="str">
            <v>ОГРН 1226300041197</v>
          </cell>
          <cell r="F39" t="str">
            <v>адрес:  САМАРСКАЯ ОБЛАСТЬ Г. САМАРА Ш. ЗАВОДСКОЕ Д. 111 ПОМЕЩ. 311 М, раб. адрес</v>
          </cell>
          <cell r="G39" t="str">
            <v>Федеральный государственный пробирный надзор</v>
          </cell>
          <cell r="H39" t="str">
            <v>номер 24719309</v>
          </cell>
          <cell r="I39" t="str">
            <v>ООО ЛОМБАРД СИРИУС</v>
          </cell>
          <cell r="J39" t="str">
            <v xml:space="preserve"> г Самара, ул Белорусская, д 108, </v>
          </cell>
        </row>
        <row r="40">
          <cell r="D40" t="str">
            <v>ИНН 5260459973</v>
          </cell>
          <cell r="E40" t="str">
            <v>ОГРН 1185275067878</v>
          </cell>
          <cell r="F40" t="str">
            <v>адрес:  НИЖЕГОРОДСКАЯ ОБЛАСТЬ Г. Нижний Новгород УЛ. ПИСКУНОВА Д. 45343 ПОМЕЩ. П33, ОФИС 303 раб. адрес</v>
          </cell>
          <cell r="G40" t="str">
            <v>Федеральный государственный пробирный надзор</v>
          </cell>
          <cell r="H40" t="str">
            <v>номер 24739256</v>
          </cell>
          <cell r="I40" t="str">
            <v>ООО СЕРЕБРО-Н</v>
          </cell>
          <cell r="J40" t="str">
            <v>603000, Нижегородская область, город Нижний Новгород, улица Пискунова, дом 21/2, помещение П33, офис 303</v>
          </cell>
        </row>
        <row r="41">
          <cell r="D41" t="str">
            <v>ИНН 165125787866</v>
          </cell>
          <cell r="E41" t="str">
            <v>ОГРН 319169000075847</v>
          </cell>
          <cell r="G41" t="str">
            <v>Федеральный государственный пробирный надзор</v>
          </cell>
          <cell r="H41" t="str">
            <v>номер 24740875</v>
          </cell>
          <cell r="I41" t="str">
            <v>ИП Богданова Алена Владиславовна</v>
          </cell>
          <cell r="J41" t="str">
            <v>Республика Татарстан, город Казань, улица Сибгата Хакима, дом 44, помещение 1002 офис 25</v>
          </cell>
        </row>
        <row r="42">
          <cell r="D42" t="str">
            <v>ИНН 5918213185</v>
          </cell>
          <cell r="E42" t="str">
            <v>ОГРН 1135918000052</v>
          </cell>
          <cell r="F42" t="str">
            <v>адрес:  Пермский край, г Лысьва, ул Мира, д 18 помещ 3 раб. адрес</v>
          </cell>
          <cell r="G42" t="str">
            <v>Федеральный государственный пробирный надзор</v>
          </cell>
          <cell r="H42" t="str">
            <v>номер 24741732</v>
          </cell>
          <cell r="I42" t="str">
            <v>ООО ЛОМБАРД ЗЛАТА</v>
          </cell>
          <cell r="J42" t="str">
            <v xml:space="preserve">Пермский край, город Чусовой, улица Мира, дом 2, помещение 1; </v>
          </cell>
        </row>
        <row r="43">
          <cell r="D43" t="str">
            <v>ИНН 6321295124</v>
          </cell>
          <cell r="E43" t="str">
            <v>ОГРН 1126320012488</v>
          </cell>
          <cell r="F43" t="str">
            <v>адрес:  Самарская обл, г Тольятти, ул Тополиная, влд 22А, офис 16 раб. адрес</v>
          </cell>
          <cell r="G43" t="str">
            <v>Федеральный государственный пробирный надзор</v>
          </cell>
          <cell r="H43" t="str">
            <v>номер 24722198</v>
          </cell>
          <cell r="I43" t="str">
            <v>ООО ЛОМБАРД АВРОРА</v>
          </cell>
          <cell r="J43" t="str">
            <v xml:space="preserve"> г Ульяновск, Ульяновский пр-кт, д 6, </v>
          </cell>
        </row>
        <row r="44">
          <cell r="D44" t="str">
            <v>ИНН 6319249843</v>
          </cell>
          <cell r="E44" t="str">
            <v>ОГРН 1206300065256</v>
          </cell>
          <cell r="F44" t="str">
            <v>адрес:  г Самара, ул Стара Загора, д 137 офис 4 раб. адрес</v>
          </cell>
          <cell r="G44" t="str">
            <v>Федеральный государственный пробирный надзор</v>
          </cell>
          <cell r="H44" t="str">
            <v>номер 24741715</v>
          </cell>
          <cell r="I44" t="str">
            <v>ООО ЛОМБАРД ВОЛЖСКИЙ 3</v>
          </cell>
          <cell r="J44" t="str">
            <v xml:space="preserve"> г Самара, ул Стара Загора, д 53, </v>
          </cell>
        </row>
        <row r="45">
          <cell r="D45" t="str">
            <v>ИНН 6320063730</v>
          </cell>
          <cell r="E45" t="str">
            <v>ОГРН 1226300001421</v>
          </cell>
          <cell r="F45" t="str">
            <v>адрес:  Самарская обл, г Тольятти, ул Ворошилова, влд 27а, раб. адрес</v>
          </cell>
          <cell r="G45" t="str">
            <v>Федеральный государственный пробирный надзор</v>
          </cell>
          <cell r="H45" t="str">
            <v>номер 24743935</v>
          </cell>
          <cell r="I45" t="str">
            <v>ООО ЛОМБАРД ГРАНТ</v>
          </cell>
          <cell r="J45" t="str">
            <v xml:space="preserve"> Самарская обл, г Тольятти, ул Тополиная, влд 45, </v>
          </cell>
        </row>
        <row r="46">
          <cell r="D46" t="str">
            <v>ИНН 6318067544</v>
          </cell>
          <cell r="E46" t="str">
            <v>ОГРН 1216300060998</v>
          </cell>
          <cell r="F46" t="str">
            <v>адрес:  г Самара, Заводское шоссе, д 111 офис 423 раб. адрес</v>
          </cell>
          <cell r="G46" t="str">
            <v>Федеральный государственный пробирный надзор</v>
          </cell>
          <cell r="H46" t="str">
            <v>номер 24742934</v>
          </cell>
          <cell r="I46" t="str">
            <v>ООО ЛОМБАРД ГРАНД</v>
          </cell>
          <cell r="J46" t="str">
            <v xml:space="preserve"> г Самара, ул Стара Загора, д 257, </v>
          </cell>
        </row>
        <row r="47">
          <cell r="D47" t="str">
            <v>ИНН 6321345865</v>
          </cell>
          <cell r="E47" t="str">
            <v>ОГРН 1146320008658</v>
          </cell>
          <cell r="F47" t="str">
            <v>адрес:  Самарская обл, г Тольятти, Цветной б-р, д 14 кв 75 раб. адрес</v>
          </cell>
          <cell r="G47" t="str">
            <v>Федеральный государственный пробирный надзор</v>
          </cell>
          <cell r="H47" t="str">
            <v>номер 24737046</v>
          </cell>
          <cell r="I47" t="str">
            <v>ООО ЭКОПРОМРЕСУРС</v>
          </cell>
          <cell r="J47" t="str">
            <v xml:space="preserve"> Самарская обл, г Тольятти, ул Революционная, влд 52, </v>
          </cell>
        </row>
        <row r="48">
          <cell r="D48" t="str">
            <v>ИНН 1686006559</v>
          </cell>
          <cell r="E48" t="str">
            <v>ОГРН 1221600018991</v>
          </cell>
          <cell r="F48" t="str">
            <v>адрес:  Самарская обл, г Сызрань, ул Ульяновская, д 72 офис 305 раб. адрес</v>
          </cell>
          <cell r="G48" t="str">
            <v>Федеральный государственный пробирный надзор</v>
          </cell>
          <cell r="H48" t="str">
            <v>номер 24717265</v>
          </cell>
          <cell r="I48" t="str">
            <v>ООО ЛОМБАРД АЛЬФА</v>
          </cell>
          <cell r="J48" t="str">
            <v xml:space="preserve"> Самарская обл, г Сызрань, ул Лазо, д 22, </v>
          </cell>
        </row>
        <row r="49">
          <cell r="D49" t="str">
            <v>ИНН 6324083167</v>
          </cell>
          <cell r="E49" t="str">
            <v>ОГРН 1176313060989</v>
          </cell>
          <cell r="F49" t="str">
            <v>адрес:  Самарская обл, г Тольятти, ул Ушакова, д 48 офис 51 раб. адрес</v>
          </cell>
          <cell r="G49" t="str">
            <v>Федеральный государственный пробирный надзор</v>
          </cell>
          <cell r="H49" t="str">
            <v>номер 24731697</v>
          </cell>
          <cell r="I49" t="str">
            <v>ООО ТОЛЬЯТТИНСКАЯ СЫРЬЕВАЯ КОМПАНИЯ</v>
          </cell>
          <cell r="J49" t="str">
            <v xml:space="preserve"> Самарская обл, г Тольятти, ул Баныкина, влд 48А, </v>
          </cell>
        </row>
        <row r="50">
          <cell r="D50" t="str">
            <v>ИНН 2721096951</v>
          </cell>
          <cell r="E50" t="str">
            <v>ОГРН 1022700915775</v>
          </cell>
          <cell r="F50" t="str">
            <v>адрес:  г Хабаровск, Уссурийский б-р, д 9 стр 1 раб. адрес</v>
          </cell>
          <cell r="G50" t="str">
            <v>Федеральный государственный пробирный надзор</v>
          </cell>
          <cell r="H50" t="str">
            <v>номер 24736145</v>
          </cell>
          <cell r="I50" t="str">
            <v>ООО ЛОМБАРД ГОРОДСКОЙ ЦЕНТР РАСЧЕТОВ</v>
          </cell>
          <cell r="J50" t="str">
            <v xml:space="preserve"> г Хабаровск, ул Шеронова, д 92, офис 606, </v>
          </cell>
        </row>
        <row r="51">
          <cell r="D51" t="str">
            <v>ИНН 7536151357</v>
          </cell>
          <cell r="E51" t="str">
            <v>ОГРН 1157536002788</v>
          </cell>
          <cell r="F51" t="str">
            <v>адрес:  г Чита, ул Нагорная, д 4 помещ 20 раб. адрес</v>
          </cell>
          <cell r="G51" t="str">
            <v>Федеральный государственный пробирный надзор</v>
          </cell>
          <cell r="H51" t="str">
            <v>номер 24738229</v>
          </cell>
          <cell r="I51" t="str">
            <v>ООО ЛОМБАРД МАНИ-МАНИ</v>
          </cell>
          <cell r="J51" t="str">
            <v xml:space="preserve"> г Чита, ул Богомягкова, д 60, </v>
          </cell>
        </row>
        <row r="52">
          <cell r="D52" t="str">
            <v>ИНН 1435120136</v>
          </cell>
          <cell r="E52" t="str">
            <v>ОГРН 1021401047447</v>
          </cell>
          <cell r="F52" t="str">
            <v>адрес:  677014 РЕСПУБЛИКА САХА (ЯКУТИЯ), ЯКУТСК, УЛ. КУРНАТОВСКОГО, Д.28, раб. адрес</v>
          </cell>
          <cell r="G52" t="str">
            <v>Федеральный государственный пробирный надзор</v>
          </cell>
          <cell r="H52" t="str">
            <v>номер 24735301</v>
          </cell>
          <cell r="I52" t="str">
            <v>ООО ДРАГОЦЕННОСТИ ЯКУТИИ</v>
          </cell>
          <cell r="J52" t="str">
            <v xml:space="preserve"> г Якутск, пр-кт Ленина, д 9, </v>
          </cell>
        </row>
        <row r="53">
          <cell r="D53" t="str">
            <v>ИНН 2721154890</v>
          </cell>
          <cell r="E53" t="str">
            <v>ОГРН 1072721022824</v>
          </cell>
          <cell r="F53" t="str">
            <v>адрес:  г Хабаровск, ул Карла Маркса, д 144Б, офис 46 раб. адрес</v>
          </cell>
          <cell r="G53" t="str">
            <v>Федеральный государственный пробирный надзор</v>
          </cell>
          <cell r="H53" t="str">
            <v>номер 24736666</v>
          </cell>
          <cell r="I53" t="str">
            <v>ООО ЛОМБАРД ЗОЛОТАЯ РУСЬ</v>
          </cell>
          <cell r="J53" t="str">
            <v xml:space="preserve"> г Хабаровск, ул Карла Маркса, д 91, </v>
          </cell>
        </row>
        <row r="54">
          <cell r="D54" t="str">
            <v>ИНН 2724231006</v>
          </cell>
          <cell r="E54" t="str">
            <v>ОГРН 1182724024735</v>
          </cell>
          <cell r="F54" t="str">
            <v>адрес:  ХАБАРОВСКИЙ КРАЙ ГОРОД ХАБАРОВСК КВАРТАЛ ДОС (БОЛЬШОЙ АЭРОДРОМ) ДОМ 40 ПОМЕЩЕНИЕ I(18-21), раб. адрес</v>
          </cell>
          <cell r="G54" t="str">
            <v>Федеральный государственный пробирный надзор</v>
          </cell>
          <cell r="H54" t="str">
            <v>номер 24737327</v>
          </cell>
          <cell r="I54" t="str">
            <v>ООО ГОРОДСКОЙ ЛОМБАРД</v>
          </cell>
          <cell r="J54" t="str">
            <v xml:space="preserve"> г Хабаровск, ул Ленина, д 31, </v>
          </cell>
        </row>
        <row r="55">
          <cell r="D55" t="str">
            <v>ИНН 2503031785</v>
          </cell>
          <cell r="E55" t="str">
            <v>ОГРН 1142503000793</v>
          </cell>
          <cell r="F55" t="str">
            <v>адрес:  ПРИМОРСКИЙ КРАЙ Г. АРТЕМ УЛ. КИРОВА Д. 150 Корпус К. А , раб. адрес</v>
          </cell>
          <cell r="G55" t="str">
            <v>Федеральный государственный пробирный надзор</v>
          </cell>
          <cell r="H55" t="str">
            <v>номер 24737854</v>
          </cell>
          <cell r="I55" t="str">
            <v>ООО ЛОМБАРД ПРИМОРЬЕ +</v>
          </cell>
          <cell r="J55" t="str">
            <v xml:space="preserve"> г Владивосток, пр-кт 100-летия Владивостока, д 40, </v>
          </cell>
        </row>
        <row r="56">
          <cell r="D56" t="str">
            <v>ИНН 1435195050</v>
          </cell>
          <cell r="E56" t="str">
            <v>ОГРН 1071435020909</v>
          </cell>
          <cell r="F56" t="str">
            <v>адрес:  г Якутск, ул Дзержинского, д 8 кв 41 раб. адрес</v>
          </cell>
          <cell r="G56" t="str">
            <v>Федеральный государственный пробирный надзор</v>
          </cell>
          <cell r="H56" t="str">
            <v>номер 24738748</v>
          </cell>
          <cell r="I56" t="str">
            <v>ООО ЛОМБАРД ЗОЛОТОЙ</v>
          </cell>
          <cell r="J56" t="str">
            <v>Республика Саха (Якутия), Якутск, Каландаришвили, 25, 27</v>
          </cell>
        </row>
        <row r="57">
          <cell r="D57" t="str">
            <v>ИНН 1435343333</v>
          </cell>
          <cell r="E57" t="str">
            <v>ОГРН 1191447008719</v>
          </cell>
          <cell r="F57" t="str">
            <v>адрес:  г Якутск, ул Кирова, д 12 раб. адрес</v>
          </cell>
          <cell r="G57" t="str">
            <v>Федеральный государственный пробирный надзор</v>
          </cell>
          <cell r="H57" t="str">
            <v>номер 24734936</v>
          </cell>
          <cell r="I57" t="str">
            <v xml:space="preserve">АО КОМДРАГМЕТАЛЛ РЕСПУБЛИКИ САХА (ЯКУТИЯ) </v>
          </cell>
          <cell r="J57" t="str">
            <v xml:space="preserve"> г Якутск, пр-кт Ленина, д 11, </v>
          </cell>
        </row>
        <row r="58">
          <cell r="D58" t="str">
            <v>ИНН 9723139152</v>
          </cell>
          <cell r="E58" t="str">
            <v>ОГРН 1227700081663</v>
          </cell>
          <cell r="F58" t="str">
            <v>адрес:  г Омск, Сибирский пр-кт, д 20/2, кв 166 раб. адрес</v>
          </cell>
          <cell r="G58" t="str">
            <v>Федеральный государственный пробирный надзор</v>
          </cell>
          <cell r="H58" t="str">
            <v>номер 24717233</v>
          </cell>
          <cell r="I58" t="str">
            <v>ООО ЛОМБАРД ГИПЕРИОН</v>
          </cell>
          <cell r="J58" t="str">
            <v>Омская область, город Омск, улица Бетховена, дом 22, часть нежилого помещения в Павильоне № 18</v>
          </cell>
        </row>
        <row r="59">
          <cell r="D59" t="str">
            <v>ИНН 5501050749</v>
          </cell>
          <cell r="E59" t="str">
            <v>ОГРН 1025500524752</v>
          </cell>
          <cell r="F59" t="str">
            <v>адрес:  644089 ОМСКАЯ ОБЛАСТЬ, ОМСК, УЛ. 50 ЛЕТ ПРОФСОЮЗОВ, Д. 111 КАБИНЕТ 1 раб. адрес</v>
          </cell>
          <cell r="G59" t="str">
            <v>Федеральный государственный пробирный надзор</v>
          </cell>
          <cell r="H59" t="str">
            <v>номер 24715528</v>
          </cell>
          <cell r="I59" t="str">
            <v>ООО ЛОМБАРД ЕРМАКЗАЛОГСЕРВИС</v>
          </cell>
          <cell r="J59" t="str">
            <v xml:space="preserve"> г Омск, ул 50 лет Профсоюзов, д 111, </v>
          </cell>
        </row>
        <row r="60">
          <cell r="D60" t="str">
            <v>ИНН 2460022913</v>
          </cell>
          <cell r="E60" t="str">
            <v>ОГРН 1022401800959</v>
          </cell>
          <cell r="F60" t="str">
            <v>адрес:  г Красноярск, ул Ленина, д 128 раб. адрес</v>
          </cell>
          <cell r="G60" t="str">
            <v>Федеральный государственный пробирный надзор</v>
          </cell>
          <cell r="H60" t="str">
            <v>номер 24716482</v>
          </cell>
          <cell r="I60" t="str">
            <v>ООО ЛОМБАРД-ТОП"</v>
          </cell>
          <cell r="J60" t="str">
            <v>Красноярский край, город Красноярск, проспект Мира, дом 60, часть комнаты 40</v>
          </cell>
        </row>
        <row r="61">
          <cell r="D61" t="str">
            <v>ИНН 5404156429</v>
          </cell>
          <cell r="E61" t="str">
            <v>ОГРН 1025401492621</v>
          </cell>
          <cell r="F61" t="str">
            <v>адрес:  г Новосибирск, ул Ватутина, д 27 раб. адрес</v>
          </cell>
          <cell r="G61" t="str">
            <v>Федеральный государственный пробирный надзор</v>
          </cell>
          <cell r="H61" t="str">
            <v>номер 24713261</v>
          </cell>
          <cell r="I61" t="str">
            <v>ООО ГОРОДСКОЙ ЛОМБАРД</v>
          </cell>
          <cell r="J61" t="str">
            <v xml:space="preserve"> г Новосибирск, ул Ватутина, д 27, </v>
          </cell>
        </row>
        <row r="62">
          <cell r="D62" t="str">
            <v>ИНН 5402122819</v>
          </cell>
          <cell r="E62" t="str">
            <v>ОГРН 1025401028498</v>
          </cell>
          <cell r="F62" t="str">
            <v>адрес:  г Новосибирск, пер 1-й Шапошникова, д 4А, раб. адрес</v>
          </cell>
          <cell r="G62" t="str">
            <v>Федеральный государственный пробирный надзор</v>
          </cell>
          <cell r="H62" t="str">
            <v>номер 24712628</v>
          </cell>
          <cell r="I62" t="str">
            <v>ООО ФИРМА ЭСТЕРЕЛЛА</v>
          </cell>
          <cell r="J62" t="str">
            <v xml:space="preserve"> г Новосибирск, ул Чехова, д 421Б, </v>
          </cell>
        </row>
        <row r="63">
          <cell r="D63" t="str">
            <v>ИНН 4220037807</v>
          </cell>
          <cell r="E63" t="str">
            <v>ОГРН 1084220002701</v>
          </cell>
          <cell r="F63" t="str">
            <v>адрес:  г Новосибирск, ул Сибревкома, д 2 офис 503 раб. адрес</v>
          </cell>
          <cell r="G63" t="str">
            <v>Федеральный государственный пробирный надзор</v>
          </cell>
          <cell r="H63" t="str">
            <v>номер 24716701</v>
          </cell>
          <cell r="I63" t="str">
            <v>ООО ЛОМБАРД-ВЕСТ</v>
          </cell>
          <cell r="J63" t="str">
            <v xml:space="preserve"> Кемеровская область - Кузбасс, г Белово, ул Ленина, д 34, </v>
          </cell>
        </row>
        <row r="64">
          <cell r="D64" t="str">
            <v>ИНН 4223047955</v>
          </cell>
          <cell r="E64" t="str">
            <v>ОГРН 1084223000432</v>
          </cell>
          <cell r="F64" t="str">
            <v>адрес:  Кемеровская область - Кузбасс, г Прокопьевск, пр-кт Шахтеров, д 37 раб. адрес</v>
          </cell>
          <cell r="G64" t="str">
            <v>Федеральный государственный пробирный надзор</v>
          </cell>
          <cell r="H64" t="str">
            <v>номер 24717187</v>
          </cell>
          <cell r="I64" t="str">
            <v>ООО ЛОМБАРД ЗЛАТО</v>
          </cell>
          <cell r="J64" t="str">
            <v xml:space="preserve"> Кемеровская область - Кузбасс, г Прокопьевск, пр-кт Шахтеров, д 37, </v>
          </cell>
        </row>
        <row r="65">
          <cell r="D65" t="str">
            <v>ИНН 4218099620</v>
          </cell>
          <cell r="E65" t="str">
            <v>ОГРН 1064218003101</v>
          </cell>
          <cell r="F65" t="str">
            <v>адрес:  Кемеровская область - Кузбасс, г Новокузнецк, р-н Новоильинский, ул Новоселов, д 32 кв 1 раб. адрес</v>
          </cell>
          <cell r="G65" t="str">
            <v>Федеральный государственный пробирный надзор</v>
          </cell>
          <cell r="H65" t="str">
            <v>номер 24717264</v>
          </cell>
          <cell r="I65" t="str">
            <v>ООО ЛОМБАРД РАНТЬЕ"</v>
          </cell>
          <cell r="J65" t="str">
            <v>Кемеровская область, город Новокузнецк, улица Новоселов, дом 32, офис 1</v>
          </cell>
        </row>
        <row r="66">
          <cell r="D66" t="str">
            <v>ИНН 753611841733</v>
          </cell>
          <cell r="E66" t="str">
            <v>ОГРН 311753612500062</v>
          </cell>
          <cell r="G66" t="str">
            <v>Федеральный государственный пробирный надзор</v>
          </cell>
          <cell r="H66" t="str">
            <v>номер 24719525</v>
          </cell>
          <cell r="I66" t="str">
            <v>ИП Красикова Юлия Владиславовна</v>
          </cell>
          <cell r="J66" t="str">
            <v xml:space="preserve"> г Новосибирск, ул Мичурина, д 10/1, </v>
          </cell>
        </row>
        <row r="67">
          <cell r="D67" t="str">
            <v>ИНН 623001694194</v>
          </cell>
          <cell r="E67" t="str">
            <v>ОГРН 304623420800054</v>
          </cell>
          <cell r="G67" t="str">
            <v>Федеральный государственный пробирный надзор</v>
          </cell>
          <cell r="H67" t="str">
            <v>номер 24750519</v>
          </cell>
          <cell r="I67" t="str">
            <v>ИП Рубцов Михаил Вячеславович</v>
          </cell>
          <cell r="J67" t="str">
            <v xml:space="preserve"> Московская обл, г Котельники, мкр Южный, д 8, помещ 0148, </v>
          </cell>
        </row>
        <row r="68">
          <cell r="D68" t="str">
            <v>ИНН 772203006245</v>
          </cell>
          <cell r="E68" t="str">
            <v>ОГРН 316774600157332</v>
          </cell>
          <cell r="G68" t="str">
            <v>Федеральный государственный пробирный надзор</v>
          </cell>
          <cell r="H68" t="str">
            <v>номер 24738237</v>
          </cell>
          <cell r="I68" t="str">
            <v>ИП Малышева Ольга Викторовна</v>
          </cell>
          <cell r="J68" t="str">
            <v xml:space="preserve">                             город Москва, улица 15-я парковая, дом 10, этаж 2, комната № 15 (офис 201)</v>
          </cell>
        </row>
        <row r="69">
          <cell r="D69" t="str">
            <v>ИНН 774331527487</v>
          </cell>
          <cell r="E69" t="str">
            <v>ОГРН 316774600115579</v>
          </cell>
          <cell r="G69" t="str">
            <v>Федеральный государственный пробирный надзор</v>
          </cell>
          <cell r="H69" t="str">
            <v>номер 24720331</v>
          </cell>
          <cell r="I69" t="str">
            <v>ИП Меркулов Станислав Олегович</v>
          </cell>
          <cell r="J69" t="str">
            <v xml:space="preserve"> г. Москва, ул. Сходненская, д. 56, 6 Эт., Пом. I, Комн. 4-8</v>
          </cell>
        </row>
        <row r="70">
          <cell r="D70" t="str">
            <v>ИНН 622800101917</v>
          </cell>
          <cell r="E70" t="str">
            <v>ОГРН 304623403900021</v>
          </cell>
          <cell r="G70" t="str">
            <v>Федеральный государственный пробирный надзор</v>
          </cell>
          <cell r="H70" t="str">
            <v>номер 24722158</v>
          </cell>
          <cell r="I70" t="str">
            <v>ИП Лапшин Евгений Борисович</v>
          </cell>
          <cell r="J70" t="str">
            <v xml:space="preserve"> г Рязань, Первомайский пр-кт, д 35г, </v>
          </cell>
        </row>
        <row r="71">
          <cell r="D71" t="str">
            <v>ИНН 771106701717</v>
          </cell>
          <cell r="E71" t="str">
            <v>ОГРН 307770000412237</v>
          </cell>
          <cell r="G71" t="str">
            <v>Федеральный государственный пробирный надзор</v>
          </cell>
          <cell r="H71" t="str">
            <v>номер 24719786</v>
          </cell>
          <cell r="I71" t="str">
            <v>ИП Бирюков Андрей Юрьевич</v>
          </cell>
          <cell r="J71" t="str">
            <v xml:space="preserve">  Москва, ул. Орджоникидзе, д. 11, стр. 11, Пом. 301;   </v>
          </cell>
        </row>
        <row r="72">
          <cell r="D72" t="str">
            <v>ИНН 771405820102</v>
          </cell>
          <cell r="E72" t="str">
            <v>ОГРН 312774610400842</v>
          </cell>
          <cell r="G72" t="str">
            <v>Федеральный государственный пробирный надзор</v>
          </cell>
          <cell r="H72" t="str">
            <v>номер 24751810</v>
          </cell>
          <cell r="I72" t="str">
            <v>ИП Башаров Ильдар Шамилевич</v>
          </cell>
          <cell r="J72" t="str">
            <v xml:space="preserve">
г. Москва, Хорошёвское, д. 38, корп. 1, 5 эт., пом. 1А/5, ком. 24</v>
          </cell>
        </row>
        <row r="73">
          <cell r="D73" t="str">
            <v>ИНН 770602244907</v>
          </cell>
          <cell r="E73" t="str">
            <v>ОГРН 318774600641349</v>
          </cell>
          <cell r="G73" t="str">
            <v>Федеральный государственный пробирный надзор</v>
          </cell>
          <cell r="H73" t="str">
            <v>номер 24733836</v>
          </cell>
          <cell r="I73" t="str">
            <v>ИП Винокурова Мария Михайловна</v>
          </cell>
          <cell r="J73" t="str">
            <v xml:space="preserve">                           город Москва, переулок 1-й Волконский, дом 11, строение 2, 4 этаж, комната№ 4-13, 15,16</v>
          </cell>
        </row>
        <row r="74">
          <cell r="D74" t="str">
            <v>ИНН 772987028583</v>
          </cell>
          <cell r="E74" t="str">
            <v>ОГРН 313774622000386</v>
          </cell>
          <cell r="G74" t="str">
            <v>Федеральный государственный пробирный надзор</v>
          </cell>
          <cell r="H74" t="str">
            <v>номер 24737451</v>
          </cell>
          <cell r="I74" t="str">
            <v>ИП Тарасова Диана Сергеевна</v>
          </cell>
          <cell r="J74" t="str">
            <v xml:space="preserve">  Курганская область, город Курган, улица Ленина, дом 30, 1 этаж, нежилые помещения 1,2,2а,2,3,4,6,7,10,11</v>
          </cell>
        </row>
        <row r="75">
          <cell r="D75" t="str">
            <v>ИНН 500600975108</v>
          </cell>
          <cell r="E75" t="str">
            <v>ОГРН 307501515100033</v>
          </cell>
          <cell r="G75" t="str">
            <v>Федеральный государственный пробирный надзор</v>
          </cell>
          <cell r="H75" t="str">
            <v>номер 24722636</v>
          </cell>
          <cell r="I75" t="str">
            <v>ИП Самородов Вадим Анатольевич</v>
          </cell>
          <cell r="J75" t="str">
            <v xml:space="preserve">      г. Москва, ул. Партизанская, д. 25, Эт. 2, пом. I, комн. 3(часть 17,1 кв. м.),4,5,6   </v>
          </cell>
        </row>
        <row r="76">
          <cell r="D76" t="str">
            <v>ИНН 774309027601</v>
          </cell>
          <cell r="E76" t="str">
            <v>ОГРН 309774630200719</v>
          </cell>
          <cell r="G76" t="str">
            <v>Федеральный государственный пробирный надзор</v>
          </cell>
          <cell r="H76" t="str">
            <v>номер 24725847</v>
          </cell>
          <cell r="I76" t="str">
            <v>ИП Пекун Александр Дмитриевич</v>
          </cell>
          <cell r="J76" t="str">
            <v xml:space="preserve"> г Москва, Ленинградское шоссе, д 116, кв 81, </v>
          </cell>
        </row>
        <row r="77">
          <cell r="D77" t="str">
            <v>ИНН 773378526102</v>
          </cell>
          <cell r="E77" t="str">
            <v>ОГРН 312774636100550</v>
          </cell>
          <cell r="G77" t="str">
            <v>Федеральный государственный пробирный надзор</v>
          </cell>
          <cell r="H77" t="str">
            <v>номер 24734550</v>
          </cell>
          <cell r="I77" t="str">
            <v>ИП Стройнова Ирина Игоревна</v>
          </cell>
          <cell r="J77" t="str">
            <v xml:space="preserve">                              город Москва, проезд Большой Коптевский, дом 3, Строение 1, Помещение на 4 этаже</v>
          </cell>
        </row>
        <row r="78">
          <cell r="D78" t="str">
            <v>ИНН 501208492149</v>
          </cell>
          <cell r="E78" t="str">
            <v>ОГРН 320508100174904</v>
          </cell>
          <cell r="G78" t="str">
            <v>Федеральный государственный пробирный надзор</v>
          </cell>
          <cell r="H78" t="str">
            <v>номер 24752303</v>
          </cell>
          <cell r="I78" t="str">
            <v>ИП Миронычев Валерий Евгеньевич</v>
          </cell>
          <cell r="J78" t="str">
            <v xml:space="preserve"> Московская обл, г Балашиха, мкр Северный, влд 57Б, </v>
          </cell>
        </row>
        <row r="79">
          <cell r="D79" t="str">
            <v>ИНН 482421979732</v>
          </cell>
          <cell r="E79" t="str">
            <v>ОГРН 318482700066127</v>
          </cell>
          <cell r="G79" t="str">
            <v>Федеральный государственный пробирный надзор</v>
          </cell>
          <cell r="H79" t="str">
            <v>номер 24752265</v>
          </cell>
          <cell r="I79" t="str">
            <v>ИП Неугодов Максим Владимирович</v>
          </cell>
          <cell r="J79" t="str">
            <v xml:space="preserve">
г. Липецк, ул. Космонавтов, д. 41, пом. № 006</v>
          </cell>
        </row>
        <row r="80">
          <cell r="D80" t="str">
            <v>ИНН 332705790165</v>
          </cell>
          <cell r="E80" t="str">
            <v>ОГРН 304332726700124</v>
          </cell>
          <cell r="G80" t="str">
            <v>Федеральный государственный пробирный надзор</v>
          </cell>
          <cell r="H80" t="str">
            <v>номер 24749680</v>
          </cell>
          <cell r="I80" t="str">
            <v>ИП Косолапова Елена Николаевна</v>
          </cell>
          <cell r="J80" t="str">
            <v xml:space="preserve"> Московская обл, г Электросталь, ул Корешкова, д 3, </v>
          </cell>
        </row>
        <row r="81">
          <cell r="D81" t="str">
            <v>ИНН 672207928992</v>
          </cell>
          <cell r="E81" t="str">
            <v>ОГРН 320366800060160</v>
          </cell>
          <cell r="G81" t="str">
            <v>Федеральный государственный пробирный надзор</v>
          </cell>
          <cell r="H81" t="str">
            <v>номер 24752321</v>
          </cell>
          <cell r="I81" t="str">
            <v>ИП Трофимова Анжелика Владимировна</v>
          </cell>
          <cell r="J81" t="str">
            <v xml:space="preserve">
г. Воронеж, ул. Революции 1905 года, д. 82Н, оф. 13</v>
          </cell>
        </row>
        <row r="82">
          <cell r="D82" t="str">
            <v>ИНН 7801331790</v>
          </cell>
          <cell r="E82" t="str">
            <v>ОГРН 1177847156090</v>
          </cell>
          <cell r="F82" t="str">
            <v>адрес:  Г.САНКТ-ПЕТЕРБУРГ УЛ. ПРОМЫШЛЕННАЯ Д. 6 Корпус ЛИТЕРА А 18-Н, ЧАСТЬ ПОМЕЩ. 10 раб. адрес</v>
          </cell>
          <cell r="G82" t="str">
            <v>Федеральный государственный пробирный надзор</v>
          </cell>
          <cell r="H82" t="str">
            <v>номер 24725573</v>
          </cell>
          <cell r="I82" t="str">
            <v xml:space="preserve">ООО ПЕРЕДОВЫЕ МАТЕРИАЛЫ ДЛЯ ПАЙКИ </v>
          </cell>
          <cell r="J82" t="str">
            <v>198095, Санкт-Петербург, вн.тер.гю муниципальный округ  Нарвский округ, Промышленная ул., д. 6, лит. А, пом. 18-Н, ч. пом. №10, раб.место 2</v>
          </cell>
        </row>
        <row r="83">
          <cell r="D83" t="str">
            <v>ИНН 7810557441</v>
          </cell>
          <cell r="E83" t="str">
            <v>ОГРН 1097847178560</v>
          </cell>
          <cell r="F83" t="str">
            <v>адрес:  Г.САНКТ-ПЕТЕРБУРГ УЛ. БОЛЬШАЯ МОСКОВСКАЯ Д. 45352 Корпус ЛИТЕР А ПОМЕЩ. 32Н ОФИС 10 раб. адрес</v>
          </cell>
          <cell r="G83" t="str">
            <v>Федеральный государственный пробирный надзор</v>
          </cell>
          <cell r="H83" t="str">
            <v>номер 24725669</v>
          </cell>
          <cell r="I83" t="str">
            <v xml:space="preserve">ООО МИЕ &amp; МИЕСТИЛО </v>
          </cell>
          <cell r="J83" t="str">
            <v>191002, г. Санкт-Петербург, ул. Большая Московская д. 1-3,  лит. А, пом. 32Н, оф.10</v>
          </cell>
        </row>
        <row r="84">
          <cell r="D84" t="str">
            <v>ИНН 7813441540</v>
          </cell>
          <cell r="E84" t="str">
            <v>ОГРН 1097847094113</v>
          </cell>
          <cell r="F84" t="str">
            <v>адрес:  САНКТ-ПЕТЕРБУРГ Г. ПР-КТ КАМЕННООСТРОВСКИЙ Д. 11 ПОМЕЩ. 3-Н КАБИНЕТ 12 раб. адрес</v>
          </cell>
          <cell r="G84" t="str">
            <v>Федеральный государственный пробирный надзор</v>
          </cell>
          <cell r="H84" t="str">
            <v>номер 24727479</v>
          </cell>
          <cell r="I84" t="str">
            <v xml:space="preserve">ООО МЕГА СЕРВИС </v>
          </cell>
          <cell r="J84" t="str">
            <v>197046, г. Санкт-Петербург, пр-кт Каменноостровский д. 11,  лит. А, помещ. 3-Н, кабинет 12</v>
          </cell>
        </row>
        <row r="85">
          <cell r="D85" t="str">
            <v>ИНН 7839504717</v>
          </cell>
          <cell r="E85" t="str">
            <v>ОГРН 1147847385124</v>
          </cell>
          <cell r="F85" t="str">
            <v>адрес:  г Санкт-Петербург, ул Маршала Говорова, д 35 к 4 литера И, помещ 30-н, раб. адрес</v>
          </cell>
          <cell r="G85" t="str">
            <v>Федеральный государственный пробирный надзор</v>
          </cell>
          <cell r="H85" t="str">
            <v>номер 24727498</v>
          </cell>
          <cell r="I85" t="str">
            <v xml:space="preserve">ООО ИНТЕРРЕСУРС </v>
          </cell>
          <cell r="J85" t="str">
            <v>198095, г. Санкт-Петербург, ул. Маршала Говорова, д. 35, корп. 4,  лит. И, пом. 30Н, оф 716</v>
          </cell>
        </row>
        <row r="86">
          <cell r="D86" t="str">
            <v>ИНН 7810580440</v>
          </cell>
          <cell r="E86" t="str">
            <v>ОГРН 1107847055821</v>
          </cell>
          <cell r="F86" t="str">
            <v>адрес:  г Санкт-Петербург, Московское шоссе, д 46 к 2 литера А, раб. адрес</v>
          </cell>
          <cell r="G86" t="str">
            <v>Федеральный государственный пробирный надзор</v>
          </cell>
          <cell r="H86" t="str">
            <v>номер 24747650</v>
          </cell>
          <cell r="I86" t="str">
            <v xml:space="preserve">ООО НЕВАЛАЙН </v>
          </cell>
          <cell r="J86" t="str">
            <v xml:space="preserve"> г Санкт-Петербург, Московское шоссе, д 46 литера З, помещ 9, </v>
          </cell>
        </row>
        <row r="87">
          <cell r="D87" t="str">
            <v>ИНН 7810919317</v>
          </cell>
          <cell r="E87" t="str">
            <v>ОГРН 1217800077582</v>
          </cell>
          <cell r="F87" t="str">
            <v>адрес:  Г.САНКТ-ПЕТЕРБУРГ УЛ. ЗАСТАВСКАЯ Д. 33 Корпус ЛИТЕРА Ж ОФИС 401 раб. адрес</v>
          </cell>
          <cell r="G87" t="str">
            <v>Федеральный государственный пробирный надзор</v>
          </cell>
          <cell r="H87" t="str">
            <v>номер 24749029</v>
          </cell>
          <cell r="I87" t="str">
            <v xml:space="preserve">ООО СОЛИДУС </v>
          </cell>
          <cell r="J87" t="str">
            <v>196006, г. Санкт-Петербург,  вн.тер.г. муниципальный округ московская застава,  ул. Заставская, д. 33,  литера Ж, офис 401</v>
          </cell>
        </row>
        <row r="88">
          <cell r="D88" t="str">
            <v>ИНН 7839323319</v>
          </cell>
          <cell r="E88" t="str">
            <v>ОГРН 1057812728115</v>
          </cell>
          <cell r="F88" t="str">
            <v>адрес:  Г.САНКТ-ПЕТЕРБУРГ УЛ. ЧАЙКОВСКОГО Д. 22 Корпус ЛИТЕРА А ПОМЕЩ. 12-Н, раб. адрес</v>
          </cell>
          <cell r="G88" t="str">
            <v>Федеральный государственный пробирный надзор</v>
          </cell>
          <cell r="H88" t="str">
            <v>номер 24750542</v>
          </cell>
          <cell r="I88" t="str">
            <v xml:space="preserve">ООО ТЦ МОСКОВСКИЙ" </v>
          </cell>
          <cell r="J88" t="str">
            <v>191123, г. Санкт-Петербург, ул. Чайковского, д. 22,  лит. А, помещ. 12- Н, каб. 1</v>
          </cell>
        </row>
        <row r="89">
          <cell r="D89" t="str">
            <v>ИНН 7820301618</v>
          </cell>
          <cell r="E89" t="str">
            <v>ОГРН 1047855143588</v>
          </cell>
          <cell r="F89" t="str">
            <v>адрес:  г Санкт-Петербург, г Пушкин, ул Церковная, д 15 кв 18 раб. адрес</v>
          </cell>
          <cell r="G89" t="str">
            <v>Федеральный государственный пробирный надзор</v>
          </cell>
          <cell r="H89" t="str">
            <v>номер 24749941</v>
          </cell>
          <cell r="I89" t="str">
            <v xml:space="preserve">ООО АРГО </v>
          </cell>
          <cell r="J89" t="str">
            <v xml:space="preserve"> г Санкт-Петербург, Кондратьевский пр-кт, д 2 литера Ж, помещ 3н, </v>
          </cell>
        </row>
        <row r="90">
          <cell r="D90" t="str">
            <v>ИНН 7841089722</v>
          </cell>
          <cell r="E90" t="str">
            <v>ОГРН 1207800087318</v>
          </cell>
          <cell r="F90" t="str">
            <v>адрес:  Г.САНКТ-ПЕТЕРБУРГ УЛ. БОЛЬШАЯ КОНЮШЕННАЯ Д. 2 Корпус ЛИТЕР А ПОМЕЩ. 10Н, раб. адрес</v>
          </cell>
          <cell r="G90" t="str">
            <v>Федеральный государственный пробирный надзор</v>
          </cell>
          <cell r="H90" t="str">
            <v>номер 24750767</v>
          </cell>
          <cell r="I90" t="str">
            <v xml:space="preserve">ООО ЛОМБАРД НЕВА </v>
          </cell>
          <cell r="J90" t="str">
            <v xml:space="preserve"> г Санкт-Петербург, ул Большая Конюшенная, д 2 литера А, помещ 10н, </v>
          </cell>
        </row>
        <row r="91">
          <cell r="D91" t="str">
            <v>ИНН 7808030658</v>
          </cell>
          <cell r="E91" t="str">
            <v>ОГРН 1037843004638</v>
          </cell>
          <cell r="F91" t="str">
            <v>адрес:  Г.САНКТ-ПЕТЕРБУРГ УЛ. БОЛЬШАЯ МОРСКАЯ Д.24 Корпус ---- ----, раб. адрес</v>
          </cell>
          <cell r="G91" t="str">
            <v>Федеральный государственный пробирный надзор</v>
          </cell>
          <cell r="H91" t="str">
            <v>номер 24752330</v>
          </cell>
          <cell r="I91" t="str">
            <v xml:space="preserve">АО ЮВЕЛИРНАЯ ТОРГОВЛЯ СЕВЕРО-ЗАПАДА </v>
          </cell>
          <cell r="J91" t="str">
            <v xml:space="preserve"> г Санкт-Петербург, Новосмоленская наб, д 1 литера И, помещ 10н, </v>
          </cell>
        </row>
        <row r="92">
          <cell r="D92" t="str">
            <v>ИНН 3906210309</v>
          </cell>
          <cell r="E92" t="str">
            <v>ОГРН 1093925025281</v>
          </cell>
          <cell r="F92" t="str">
            <v>адрес:  г Калининград, ул С.Тюленина, д 6-8, раб. адрес</v>
          </cell>
          <cell r="G92" t="str">
            <v>Федеральный государственный пробирный надзор</v>
          </cell>
          <cell r="H92" t="str">
            <v>номер 24747630</v>
          </cell>
          <cell r="I92" t="str">
            <v xml:space="preserve">ООО РУССКИЙ ЛОМБАРД </v>
          </cell>
          <cell r="J92" t="str">
            <v xml:space="preserve"> г Калининград, Ленинский пр-кт, д 40-42А, </v>
          </cell>
        </row>
        <row r="93">
          <cell r="D93" t="str">
            <v>ИНН 7840496059</v>
          </cell>
          <cell r="E93" t="str">
            <v>ОГРН 1137847386478</v>
          </cell>
          <cell r="F93" t="str">
            <v>адрес:  САНКТ-ПЕТЕРБУРГ ГОРОД УЛИЦА МАРШАЛА ГОВОРОВА ДОМ 35 Корпус КОРПУС 4 ЛИТЕР И ПОМЕЩЕНИЕ 24-Н, ОФИС 509 раб. адрес</v>
          </cell>
          <cell r="G93" t="str">
            <v>Федеральный государственный пробирный надзор</v>
          </cell>
          <cell r="H93" t="str">
            <v>номер 24752942</v>
          </cell>
          <cell r="I93" t="str">
            <v xml:space="preserve">ООО АЛЬФАСТИЛ </v>
          </cell>
          <cell r="J93" t="str">
            <v xml:space="preserve"> г Санкт-Петербург, ул Трефолева, д 2 литера АР, помещ 3н, </v>
          </cell>
        </row>
        <row r="94">
          <cell r="D94" t="str">
            <v>ИНН 7816267450</v>
          </cell>
          <cell r="E94" t="str">
            <v>ОГРН 1157847178169</v>
          </cell>
          <cell r="F94" t="str">
            <v>адрес:  Г.САНКТ-ПЕТЕРБУРГ УЛ СОФИЙСКАЯ Д. 14 Корпус ЛИТЕРА А , раб. адрес</v>
          </cell>
          <cell r="G94" t="str">
            <v>Федеральный государственный пробирный надзор</v>
          </cell>
          <cell r="H94" t="str">
            <v>номер 24755932</v>
          </cell>
          <cell r="I94" t="str">
            <v xml:space="preserve">ООО НЕВАМЕТ </v>
          </cell>
          <cell r="J94" t="str">
            <v xml:space="preserve"> г Санкт-Петербург, ул Софийская, д 14 литера А, </v>
          </cell>
        </row>
        <row r="95">
          <cell r="D95" t="str">
            <v>ИНН 4707044240</v>
          </cell>
          <cell r="E95" t="str">
            <v>ОГРН 1214700014913</v>
          </cell>
          <cell r="F95" t="str">
            <v>адрес:  Ленинградская обл, г Сланцы, ул Ленина, д 11 помещ 2Н, раб. адрес</v>
          </cell>
          <cell r="G95" t="str">
            <v>Федеральный государственный пробирный надзор</v>
          </cell>
          <cell r="H95" t="str">
            <v>номер 24757436</v>
          </cell>
          <cell r="I95" t="str">
            <v xml:space="preserve">ООО ЛОМБАРД АВ 585 </v>
          </cell>
          <cell r="J95" t="str">
            <v>188560, Ленинградская обл., м.р-н Сланцевский, г.п. Сланцевское, г. Сланцы,  ул. Ленина, д. 11,   помещ. 2Н, ОФИС 1</v>
          </cell>
        </row>
        <row r="96">
          <cell r="D96" t="str">
            <v>ИНН 301002014305</v>
          </cell>
          <cell r="E96" t="str">
            <v>ОГРН 316519000080206</v>
          </cell>
          <cell r="G96" t="str">
            <v>Федеральный государственный пробирный надзор</v>
          </cell>
          <cell r="H96" t="str">
            <v>номер 24756260</v>
          </cell>
          <cell r="I96" t="str">
            <v>ИП Бочкарёв Евгений Николаевич г</v>
          </cell>
          <cell r="J96" t="str">
            <v xml:space="preserve"> г Мурманск, ул Рогозерская, д 30, </v>
          </cell>
        </row>
        <row r="97">
          <cell r="D97" t="str">
            <v>ИНН 3525150450</v>
          </cell>
          <cell r="E97" t="str">
            <v>ОГРН 1053500043156</v>
          </cell>
          <cell r="F97" t="str">
            <v>адрес:  г Вологда, ул Зосимовская, д 36 раб. адрес</v>
          </cell>
          <cell r="G97" t="str">
            <v>Федеральный государственный пробирный надзор</v>
          </cell>
          <cell r="H97" t="str">
            <v>номер 24725718</v>
          </cell>
          <cell r="I97" t="str">
            <v xml:space="preserve">ООО ЭКОЛАЙН </v>
          </cell>
          <cell r="J97" t="str">
            <v xml:space="preserve"> г Вологда, ул Зосимовская, д 36, </v>
          </cell>
        </row>
        <row r="98">
          <cell r="D98" t="str">
            <v>ИНН 7842379449</v>
          </cell>
          <cell r="E98" t="str">
            <v>ОГРН 1089847087318</v>
          </cell>
          <cell r="F98" t="str">
            <v>адрес:  Г.САНКТ-ПЕТЕРБУРГ ПЛ. МОРСКОЙ СЛАВЫ Д. 1 Корпус ЛИТЕРА А ПОМЕЩ. З-Н, раб. адрес</v>
          </cell>
          <cell r="G98" t="str">
            <v>Федеральный государственный пробирный надзор</v>
          </cell>
          <cell r="H98" t="str">
            <v>номер 24757632</v>
          </cell>
          <cell r="I98" t="str">
            <v xml:space="preserve">ООО НЕМЕКТРОН СЕРВИС </v>
          </cell>
          <cell r="J98" t="str">
            <v>197196, г. Санкт-Петербург, ул. Красного Курсанта, д. 19,  лит. А, части 1-Н, помещ. №151</v>
          </cell>
        </row>
        <row r="99">
          <cell r="D99" t="str">
            <v>ИНН 5190086250</v>
          </cell>
          <cell r="E99" t="str">
            <v>ОГРН 1215100001357</v>
          </cell>
          <cell r="F99" t="str">
            <v>адрес:  г Мурманск, ул Софьи Перовской, д 18 офис 28 раб. адрес</v>
          </cell>
          <cell r="G99" t="str">
            <v>Федеральный государственный пробирный надзор</v>
          </cell>
          <cell r="H99" t="str">
            <v>номер 24734924</v>
          </cell>
          <cell r="I99" t="str">
            <v xml:space="preserve">ООО НАШ ЛОМБАРД </v>
          </cell>
          <cell r="J99" t="str">
            <v xml:space="preserve"> г Мурманск, ул Софьи Перовской, д 18, офис 28, </v>
          </cell>
        </row>
        <row r="100">
          <cell r="D100" t="str">
            <v>ИНН 2901298280</v>
          </cell>
          <cell r="E100" t="str">
            <v>ОГРН 1192901007639</v>
          </cell>
          <cell r="F100" t="str">
            <v>адрес:  г Архангельск, ул Федора Абрамова, д 15 стр 2 помещ 2 раб. адрес</v>
          </cell>
          <cell r="G100" t="str">
            <v>Федеральный государственный пробирный надзор</v>
          </cell>
          <cell r="H100" t="str">
            <v>номер 24753337</v>
          </cell>
          <cell r="I100" t="str">
            <v xml:space="preserve">ООО ДВИНА ДРАГМЕТ </v>
          </cell>
          <cell r="J100" t="str">
            <v xml:space="preserve"> г Архангельск, ул Федора Абрамова, д 15 стр 2, помещ 2, </v>
          </cell>
        </row>
        <row r="101">
          <cell r="D101" t="str">
            <v>ИНН 3523000280</v>
          </cell>
          <cell r="E101" t="str">
            <v>ОГРН 1023502290283</v>
          </cell>
          <cell r="F101" t="str">
            <v>адрес:  Вологодская обл, Череповецкий р-н, деревня Ясная Поляна, ул Энергетиков, д 10 раб. адрес</v>
          </cell>
          <cell r="G101" t="str">
            <v>Федеральный государственный пробирный надзор</v>
          </cell>
          <cell r="H101" t="str">
            <v>номер 24739258</v>
          </cell>
          <cell r="I101" t="str">
            <v>ООО СЕВЕР ЛОМБАРД Вологодская обл</v>
          </cell>
          <cell r="J101" t="str">
            <v xml:space="preserve"> Вологодская обл, г Череповец, ул Юбилейная, д 39, </v>
          </cell>
        </row>
        <row r="102">
          <cell r="D102" t="str">
            <v>ИНН 6382077765</v>
          </cell>
          <cell r="E102" t="str">
            <v>ОГРН 1186313065124</v>
          </cell>
          <cell r="F102" t="str">
            <v>адрес:  Г.САНКТ-ПЕТЕРБУРГ ПР-КТ ПРОСВЕЩЕНИЯ Д. 15 Корпус ЛИТЕР А ПОМЕЩ. 192Н, раб. адрес</v>
          </cell>
          <cell r="G102" t="str">
            <v>Федеральный государственный пробирный надзор</v>
          </cell>
          <cell r="H102" t="str">
            <v>номер 24728041</v>
          </cell>
          <cell r="I102" t="str">
            <v xml:space="preserve">ООО ЛОМБАРД ЭКСПЕРТ </v>
          </cell>
          <cell r="J102" t="str">
            <v>191023, г. Санкт-Петербург, ул. Садовая, д. 32/1,  литера А, часть помещ. 10-н</v>
          </cell>
        </row>
        <row r="103">
          <cell r="D103" t="str">
            <v>ИНН 1101107337</v>
          </cell>
          <cell r="E103" t="str">
            <v>ОГРН 1021100523620</v>
          </cell>
          <cell r="F103" t="str">
            <v>адрес:  г Сыктывкар, ул Морозова, д 10 раб. адрес</v>
          </cell>
          <cell r="G103" t="str">
            <v>Федеральный государственный пробирный надзор</v>
          </cell>
          <cell r="H103" t="str">
            <v>номер 24747556</v>
          </cell>
          <cell r="I103" t="str">
            <v xml:space="preserve">ООО ЛОМБАРД-СВ </v>
          </cell>
          <cell r="J103" t="str">
            <v xml:space="preserve">167023, Республика Коми,  г. Сыктывкар, ул. Морозова, д.10   </v>
          </cell>
        </row>
        <row r="104">
          <cell r="D104" t="str">
            <v>ИНН 3525367766</v>
          </cell>
          <cell r="E104" t="str">
            <v>ОГРН 1163525054472</v>
          </cell>
          <cell r="F104" t="str">
            <v>адрес:  г Вологда, ул Ленинградская, д 48 кв 66 раб. адрес</v>
          </cell>
          <cell r="G104" t="str">
            <v>Федеральный государственный пробирный надзор</v>
          </cell>
          <cell r="H104" t="str">
            <v>номер 24757622</v>
          </cell>
          <cell r="I104" t="str">
            <v xml:space="preserve">ООО ВОЛОГОДСКИЙ ЗАВОД ПЕРЕРАБОТКИ </v>
          </cell>
          <cell r="J104" t="str">
            <v xml:space="preserve"> г Вологда, ул Дальняя, д 1, </v>
          </cell>
        </row>
        <row r="105">
          <cell r="D105" t="str">
            <v>ИНН 7813395421</v>
          </cell>
          <cell r="E105" t="str">
            <v>ОГРН 1077847664476</v>
          </cell>
          <cell r="F105" t="str">
            <v>адрес:  Г.САНКТ-ПЕТЕРБУРГ УЛ. ГАТЧИНСКАЯ Д. 11 Корпус ЛИТЕРА А ПОМЕЩ. 9-Н, раб. адрес</v>
          </cell>
          <cell r="G105" t="str">
            <v>Федеральный государственный пробирный надзор</v>
          </cell>
          <cell r="H105" t="str">
            <v>номер 24739751</v>
          </cell>
          <cell r="I105" t="str">
            <v xml:space="preserve">ООО СЕВЕРО-ЗАПАДНЫЙ ЛОМБАРД </v>
          </cell>
          <cell r="J105" t="str">
            <v>197196, г. Санкт-Петербург, ул. Гатчинская,             д. 11,  литер А, помещ. 9Н</v>
          </cell>
        </row>
        <row r="106">
          <cell r="D106" t="str">
            <v>ИНН 3907041420</v>
          </cell>
          <cell r="E106" t="str">
            <v>ОГРН 1053902807430</v>
          </cell>
          <cell r="F106" t="str">
            <v>адрес:  КАЛИНИНГРАДСКАЯ ОБЛАСТЬ Г. КАЛИНИНГРАД УЛ. СУДОСТРОИТЕЛЬНАЯ Д. 75 Корпус ЛИТЕР Е КАБИНЕТ 321 раб. адрес</v>
          </cell>
          <cell r="G106" t="str">
            <v>Федеральный государственный пробирный надзор</v>
          </cell>
          <cell r="H106" t="str">
            <v>номер 24755194</v>
          </cell>
          <cell r="I106" t="str">
            <v xml:space="preserve">ООО РЕЗЕРВ ЛОМБАРД </v>
          </cell>
          <cell r="J106" t="str">
            <v xml:space="preserve"> г Калининград, ул Куйбышева, д 91-91А, </v>
          </cell>
        </row>
        <row r="107">
          <cell r="D107" t="str">
            <v>ИНН 7842160760</v>
          </cell>
          <cell r="E107" t="str">
            <v>ОГРН 1187847238787</v>
          </cell>
          <cell r="F107" t="str">
            <v>адрес:  Г.САНКТ-ПЕТЕРБУРГ УЛ. ХЕРСОНСКАЯ Д. 39 Корпус ЛИТЕРА А ПОМЕЩ. 4-Н, раб. адрес</v>
          </cell>
          <cell r="G107" t="str">
            <v>Федеральный государственный пробирный надзор</v>
          </cell>
          <cell r="H107" t="str">
            <v>номер 24741684</v>
          </cell>
          <cell r="I107" t="str">
            <v xml:space="preserve">ООО ГОРОДСКОЙ ЛОМБАРД САНИС </v>
          </cell>
          <cell r="J107" t="str">
            <v>191167, г. Санкт-Петербург,  ул. Херсонская, д. 39,  литера А., помещ. 4-Н, офис  229</v>
          </cell>
        </row>
        <row r="108">
          <cell r="D108" t="str">
            <v>ИНН 7840094180</v>
          </cell>
          <cell r="E108" t="str">
            <v>ОГРН 1207800151063</v>
          </cell>
          <cell r="F108" t="str">
            <v>адрес:  Г.САНКТ-ПЕТЕРБУРГ ПР-КТ ЛИГОВСКИЙ Д. 41/83 Корпус ЛИТЕР А ПОМЕЩ. 7-Н, раб. адрес</v>
          </cell>
          <cell r="G108" t="str">
            <v>Федеральный государственный пробирный надзор</v>
          </cell>
          <cell r="H108" t="str">
            <v>номер 24755580</v>
          </cell>
          <cell r="I108" t="str">
            <v xml:space="preserve">ООО ЛИГОВСКИЙ ЛОМБАРД </v>
          </cell>
          <cell r="J108" t="str">
            <v xml:space="preserve"> г Санкт-Петербург, Лиговский пр-кт, д 41/83 литера А, помещ 7-Н, </v>
          </cell>
        </row>
        <row r="109">
          <cell r="D109" t="str">
            <v>ИНН 370210765009</v>
          </cell>
          <cell r="E109" t="str">
            <v>ОГРН 311370227800030</v>
          </cell>
          <cell r="G109" t="str">
            <v>Федеральный государственный пробирный надзор</v>
          </cell>
          <cell r="H109" t="str">
            <v>номер 24715479</v>
          </cell>
          <cell r="I109" t="str">
            <v>ИП Ермаков Михаил Витальевич</v>
          </cell>
          <cell r="J109" t="str">
            <v xml:space="preserve"> Костромская обл, пгт Красное-на-Волге, ул Окружная, д 6 к 1, </v>
          </cell>
        </row>
        <row r="110">
          <cell r="D110" t="str">
            <v>ИНН 371901636830</v>
          </cell>
          <cell r="E110" t="str">
            <v>ОГРН 306370531100021</v>
          </cell>
          <cell r="G110" t="str">
            <v>Федеральный государственный пробирный надзор</v>
          </cell>
          <cell r="H110" t="str">
            <v>номер 24713646</v>
          </cell>
          <cell r="I110" t="str">
            <v>ИП Черкасова Татьяна Вадимовна</v>
          </cell>
          <cell r="J110" t="str">
            <v xml:space="preserve"> Ивановская обл, г Приволжск, ул Фабричная, д 8,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31E5-2C2F-4658-8A0B-79BF63605483}">
  <sheetPr>
    <pageSetUpPr fitToPage="1"/>
  </sheetPr>
  <dimension ref="A4:T101"/>
  <sheetViews>
    <sheetView tabSelected="1" zoomScaleNormal="100" workbookViewId="0">
      <selection activeCell="G10" sqref="G10"/>
    </sheetView>
  </sheetViews>
  <sheetFormatPr defaultColWidth="8.28515625" defaultRowHeight="15" x14ac:dyDescent="0.25"/>
  <cols>
    <col min="1" max="1" width="6.28515625" style="3" customWidth="1"/>
    <col min="2" max="2" width="26.42578125" style="4" customWidth="1"/>
    <col min="3" max="3" width="18.140625" style="5" bestFit="1" customWidth="1"/>
    <col min="4" max="4" width="22.85546875" style="5" bestFit="1" customWidth="1"/>
    <col min="5" max="5" width="36" style="4" customWidth="1"/>
    <col min="6" max="6" width="26.5703125" style="2" bestFit="1" customWidth="1"/>
    <col min="7" max="7" width="17.5703125" style="3" bestFit="1" customWidth="1"/>
    <col min="8" max="8" width="31.5703125" style="4" bestFit="1" customWidth="1"/>
    <col min="9" max="9" width="24.5703125" style="3" bestFit="1" customWidth="1"/>
    <col min="10" max="10" width="16.42578125" customWidth="1"/>
  </cols>
  <sheetData>
    <row r="4" spans="1:20" x14ac:dyDescent="0.25">
      <c r="E4"/>
      <c r="F4"/>
      <c r="G4"/>
      <c r="H4"/>
      <c r="I4"/>
      <c r="P4" s="14"/>
      <c r="Q4" s="14"/>
      <c r="R4" s="14"/>
      <c r="S4" s="14"/>
      <c r="T4" s="15"/>
    </row>
    <row r="5" spans="1:20" ht="112.5" x14ac:dyDescent="0.3">
      <c r="A5"/>
      <c r="B5" s="16" t="s">
        <v>353</v>
      </c>
      <c r="C5" s="17"/>
      <c r="D5" s="17"/>
      <c r="E5" s="17"/>
      <c r="F5" s="17"/>
      <c r="G5" s="17"/>
      <c r="H5" s="17"/>
      <c r="I5" s="17"/>
    </row>
    <row r="6" spans="1:20" x14ac:dyDescent="0.25">
      <c r="A6"/>
      <c r="B6"/>
      <c r="C6"/>
      <c r="D6"/>
      <c r="E6"/>
      <c r="F6"/>
      <c r="G6"/>
      <c r="H6"/>
      <c r="I6"/>
    </row>
    <row r="7" spans="1:20" x14ac:dyDescent="0.25">
      <c r="B7" s="1"/>
      <c r="C7" s="18"/>
      <c r="D7" s="18"/>
      <c r="E7" s="1"/>
    </row>
    <row r="8" spans="1:20" ht="63.75" x14ac:dyDescent="0.25">
      <c r="B8" s="10" t="s">
        <v>2</v>
      </c>
      <c r="C8" s="11" t="s">
        <v>3</v>
      </c>
      <c r="D8" s="11" t="s">
        <v>287</v>
      </c>
      <c r="E8" s="10" t="s">
        <v>286</v>
      </c>
      <c r="F8" s="12" t="s">
        <v>355</v>
      </c>
      <c r="G8" s="10" t="s">
        <v>285</v>
      </c>
      <c r="H8" s="13" t="s">
        <v>0</v>
      </c>
      <c r="I8" s="10" t="s">
        <v>1</v>
      </c>
    </row>
    <row r="9" spans="1:20" x14ac:dyDescent="0.25"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</row>
    <row r="10" spans="1:20" ht="102" x14ac:dyDescent="0.25">
      <c r="B10" s="6" t="s">
        <v>289</v>
      </c>
      <c r="C10" s="9" t="s">
        <v>34</v>
      </c>
      <c r="D10" s="9" t="s">
        <v>128</v>
      </c>
      <c r="E10" s="6" t="s">
        <v>218</v>
      </c>
      <c r="F10" s="6" t="s">
        <v>4</v>
      </c>
      <c r="G10" s="6" t="str">
        <f>VLOOKUP(C10,'[1]частично чисто 1 часть (3)'!$D$19:$J$110,7,0)</f>
        <v>460052, Оренбургская область, город Оренбург, улица Салмышская, дом 39, корпус 1, офис 1</v>
      </c>
      <c r="H10" s="6" t="s">
        <v>5</v>
      </c>
      <c r="I10" s="7" t="s">
        <v>6</v>
      </c>
    </row>
    <row r="11" spans="1:20" ht="102" x14ac:dyDescent="0.25">
      <c r="B11" s="6" t="s">
        <v>290</v>
      </c>
      <c r="C11" s="7" t="s">
        <v>35</v>
      </c>
      <c r="D11" s="7" t="s">
        <v>129</v>
      </c>
      <c r="E11" s="6" t="s">
        <v>219</v>
      </c>
      <c r="F11" s="6" t="s">
        <v>4</v>
      </c>
      <c r="G11" s="6" t="str">
        <f>VLOOKUP(C11,'[1]частично чисто 1 часть (3)'!$D$19:$J$110,7,0)</f>
        <v xml:space="preserve"> Самарская обл, г Тольятти, ул Дзержинского, д 38, </v>
      </c>
      <c r="H11" s="6" t="s">
        <v>5</v>
      </c>
      <c r="I11" s="7" t="s">
        <v>6</v>
      </c>
    </row>
    <row r="12" spans="1:20" ht="102" x14ac:dyDescent="0.25">
      <c r="B12" s="6" t="s">
        <v>9</v>
      </c>
      <c r="C12" s="7" t="s">
        <v>36</v>
      </c>
      <c r="D12" s="7" t="s">
        <v>130</v>
      </c>
      <c r="E12" s="6"/>
      <c r="F12" s="6" t="s">
        <v>4</v>
      </c>
      <c r="G12" s="6" t="str">
        <f>VLOOKUP(C12,'[1]частично чисто 1 часть (3)'!$D$19:$J$110,7,0)</f>
        <v xml:space="preserve"> Респ Башкортостан, г Мелеуз, ул Ленина, д 133, </v>
      </c>
      <c r="H12" s="6" t="s">
        <v>5</v>
      </c>
      <c r="I12" s="7" t="s">
        <v>6</v>
      </c>
    </row>
    <row r="13" spans="1:20" ht="102" x14ac:dyDescent="0.25">
      <c r="B13" s="6" t="s">
        <v>291</v>
      </c>
      <c r="C13" s="7" t="s">
        <v>37</v>
      </c>
      <c r="D13" s="7" t="s">
        <v>131</v>
      </c>
      <c r="E13" s="6" t="s">
        <v>220</v>
      </c>
      <c r="F13" s="6" t="s">
        <v>4</v>
      </c>
      <c r="G13" s="6" t="str">
        <f>VLOOKUP(C13,'[1]частично чисто 1 часть (3)'!$D$19:$J$110,7,0)</f>
        <v xml:space="preserve"> г Ижевск, ул Труда, д 4, </v>
      </c>
      <c r="H13" s="6" t="s">
        <v>5</v>
      </c>
      <c r="I13" s="7" t="s">
        <v>6</v>
      </c>
    </row>
    <row r="14" spans="1:20" ht="102" x14ac:dyDescent="0.25">
      <c r="B14" s="6" t="s">
        <v>292</v>
      </c>
      <c r="C14" s="9" t="s">
        <v>38</v>
      </c>
      <c r="D14" s="9" t="s">
        <v>132</v>
      </c>
      <c r="E14" s="6" t="s">
        <v>221</v>
      </c>
      <c r="F14" s="6" t="s">
        <v>4</v>
      </c>
      <c r="G14" s="6" t="str">
        <f>VLOOKUP(C14,'[1]частично чисто 1 часть (3)'!$D$19:$J$110,7,0)</f>
        <v>603011, Нижегородская область, город Нижний Новгород, улица Октябрьской Революции, дом 43, помещение 3 офис 301</v>
      </c>
      <c r="H14" s="6" t="s">
        <v>5</v>
      </c>
      <c r="I14" s="7" t="s">
        <v>7</v>
      </c>
    </row>
    <row r="15" spans="1:20" ht="102" x14ac:dyDescent="0.25">
      <c r="B15" s="6" t="s">
        <v>10</v>
      </c>
      <c r="C15" s="7" t="s">
        <v>39</v>
      </c>
      <c r="D15" s="7" t="s">
        <v>133</v>
      </c>
      <c r="E15" s="6"/>
      <c r="F15" s="6" t="s">
        <v>4</v>
      </c>
      <c r="G15" s="6" t="str">
        <f>VLOOKUP(C15,'[1]частично чисто 1 часть (3)'!$D$19:$J$110,7,0)</f>
        <v xml:space="preserve"> г Оренбург, ул Родимцева, д 12 литера а, </v>
      </c>
      <c r="H15" s="6" t="s">
        <v>5</v>
      </c>
      <c r="I15" s="7" t="s">
        <v>6</v>
      </c>
    </row>
    <row r="16" spans="1:20" ht="102" x14ac:dyDescent="0.25">
      <c r="B16" s="6" t="s">
        <v>293</v>
      </c>
      <c r="C16" s="7" t="s">
        <v>40</v>
      </c>
      <c r="D16" s="7" t="s">
        <v>134</v>
      </c>
      <c r="E16" s="6" t="s">
        <v>222</v>
      </c>
      <c r="F16" s="6" t="s">
        <v>4</v>
      </c>
      <c r="G16" s="6" t="str">
        <f>VLOOKUP(C16,'[1]частично чисто 1 часть (3)'!$D$19:$J$110,7,0)</f>
        <v xml:space="preserve"> г Оренбург, ул Родимцева, д 12А, </v>
      </c>
      <c r="H16" s="6" t="s">
        <v>5</v>
      </c>
      <c r="I16" s="7" t="s">
        <v>6</v>
      </c>
    </row>
    <row r="17" spans="2:9" ht="102" x14ac:dyDescent="0.25">
      <c r="B17" s="6" t="s">
        <v>294</v>
      </c>
      <c r="C17" s="7" t="s">
        <v>41</v>
      </c>
      <c r="D17" s="7" t="s">
        <v>135</v>
      </c>
      <c r="E17" s="6" t="s">
        <v>223</v>
      </c>
      <c r="F17" s="6" t="s">
        <v>4</v>
      </c>
      <c r="G17" s="6" t="str">
        <f>VLOOKUP(C17,'[1]частично чисто 1 часть (3)'!$D$19:$J$110,7,0)</f>
        <v xml:space="preserve"> г Пермь, ул Белинского, д 42, </v>
      </c>
      <c r="H17" s="6" t="s">
        <v>5</v>
      </c>
      <c r="I17" s="7" t="s">
        <v>6</v>
      </c>
    </row>
    <row r="18" spans="2:9" ht="102" x14ac:dyDescent="0.25">
      <c r="B18" s="6" t="s">
        <v>295</v>
      </c>
      <c r="C18" s="7" t="s">
        <v>42</v>
      </c>
      <c r="D18" s="7" t="s">
        <v>136</v>
      </c>
      <c r="E18" s="6" t="s">
        <v>224</v>
      </c>
      <c r="F18" s="6" t="s">
        <v>4</v>
      </c>
      <c r="G18" s="6" t="str">
        <f>VLOOKUP(C18,'[1]частично чисто 1 часть (3)'!$D$19:$J$110,7,0)</f>
        <v xml:space="preserve"> г Оренбург, ул Розы Люксембург, д 36 к 2, </v>
      </c>
      <c r="H18" s="6" t="s">
        <v>5</v>
      </c>
      <c r="I18" s="7" t="s">
        <v>6</v>
      </c>
    </row>
    <row r="19" spans="2:9" ht="102" x14ac:dyDescent="0.25">
      <c r="B19" s="6" t="s">
        <v>296</v>
      </c>
      <c r="C19" s="9" t="s">
        <v>43</v>
      </c>
      <c r="D19" s="9" t="s">
        <v>137</v>
      </c>
      <c r="E19" s="6" t="s">
        <v>225</v>
      </c>
      <c r="F19" s="6" t="s">
        <v>4</v>
      </c>
      <c r="G19" s="6" t="str">
        <f>VLOOKUP(C19,'[1]частично чисто 1 часть (3)'!$D$19:$J$110,7,0)</f>
        <v>420021, Республика Татарстан, г. Казань, ул. Парижской Коммуны, зд. 25/39, пом.1015</v>
      </c>
      <c r="H19" s="6" t="s">
        <v>5</v>
      </c>
      <c r="I19" s="7" t="s">
        <v>6</v>
      </c>
    </row>
    <row r="20" spans="2:9" ht="102" x14ac:dyDescent="0.25">
      <c r="B20" s="6" t="s">
        <v>297</v>
      </c>
      <c r="C20" s="9" t="s">
        <v>44</v>
      </c>
      <c r="D20" s="9" t="s">
        <v>138</v>
      </c>
      <c r="E20" s="6" t="s">
        <v>226</v>
      </c>
      <c r="F20" s="6" t="s">
        <v>4</v>
      </c>
      <c r="G20" s="6" t="str">
        <f>VLOOKUP(C20,'[1]частично чисто 1 часть (3)'!$D$19:$J$110,7,0)</f>
        <v>426054, Удмуртская Республика, Ижевск, Ленина, 102</v>
      </c>
      <c r="H20" s="6" t="s">
        <v>5</v>
      </c>
      <c r="I20" s="7" t="s">
        <v>6</v>
      </c>
    </row>
    <row r="21" spans="2:9" ht="102" x14ac:dyDescent="0.25">
      <c r="B21" s="6" t="s">
        <v>298</v>
      </c>
      <c r="C21" s="7" t="s">
        <v>45</v>
      </c>
      <c r="D21" s="7" t="s">
        <v>139</v>
      </c>
      <c r="E21" s="6" t="s">
        <v>227</v>
      </c>
      <c r="F21" s="6" t="s">
        <v>4</v>
      </c>
      <c r="G21" s="6" t="str">
        <f>VLOOKUP(C21,'[1]частично чисто 1 часть (3)'!$D$19:$J$110,7,0)</f>
        <v xml:space="preserve"> г Казань, ул Ленинградская, д 21, </v>
      </c>
      <c r="H21" s="6" t="s">
        <v>5</v>
      </c>
      <c r="I21" s="7" t="s">
        <v>6</v>
      </c>
    </row>
    <row r="22" spans="2:9" ht="102" x14ac:dyDescent="0.25">
      <c r="B22" s="6" t="s">
        <v>299</v>
      </c>
      <c r="C22" s="7" t="s">
        <v>46</v>
      </c>
      <c r="D22" s="7" t="s">
        <v>140</v>
      </c>
      <c r="E22" s="6" t="s">
        <v>228</v>
      </c>
      <c r="F22" s="6" t="s">
        <v>4</v>
      </c>
      <c r="G22" s="6" t="str">
        <f>VLOOKUP(C22,'[1]частично чисто 1 часть (3)'!$D$19:$J$110,7,0)</f>
        <v xml:space="preserve"> г Нижний Новгород, ул Дьяконова, д 9, </v>
      </c>
      <c r="H22" s="6" t="s">
        <v>5</v>
      </c>
      <c r="I22" s="7" t="s">
        <v>6</v>
      </c>
    </row>
    <row r="23" spans="2:9" ht="102" x14ac:dyDescent="0.25">
      <c r="B23" s="6" t="s">
        <v>11</v>
      </c>
      <c r="C23" s="9" t="s">
        <v>47</v>
      </c>
      <c r="D23" s="9" t="s">
        <v>141</v>
      </c>
      <c r="E23" s="6"/>
      <c r="F23" s="6" t="s">
        <v>4</v>
      </c>
      <c r="G23" s="6" t="str">
        <f>VLOOKUP(C23,'[1]частично чисто 1 часть (3)'!$D$19:$J$110,7,0)</f>
        <v>460018, Оренбургская область, город Оренбург, проспект Победы, дом 7, помещение 4</v>
      </c>
      <c r="H23" s="6" t="s">
        <v>5</v>
      </c>
      <c r="I23" s="7" t="s">
        <v>6</v>
      </c>
    </row>
    <row r="24" spans="2:9" ht="102" x14ac:dyDescent="0.25">
      <c r="B24" s="6" t="s">
        <v>300</v>
      </c>
      <c r="C24" s="7" t="s">
        <v>48</v>
      </c>
      <c r="D24" s="7" t="s">
        <v>142</v>
      </c>
      <c r="E24" s="6" t="s">
        <v>229</v>
      </c>
      <c r="F24" s="6" t="s">
        <v>4</v>
      </c>
      <c r="G24" s="6" t="str">
        <f>VLOOKUP(C24,'[1]частично чисто 1 часть (3)'!$D$19:$J$110,7,0)</f>
        <v xml:space="preserve"> г Казань, ул Волгоградская, д 3, </v>
      </c>
      <c r="H24" s="6" t="s">
        <v>5</v>
      </c>
      <c r="I24" s="7" t="s">
        <v>6</v>
      </c>
    </row>
    <row r="25" spans="2:9" ht="102" x14ac:dyDescent="0.25">
      <c r="B25" s="6" t="s">
        <v>12</v>
      </c>
      <c r="C25" s="7" t="s">
        <v>49</v>
      </c>
      <c r="D25" s="7" t="s">
        <v>143</v>
      </c>
      <c r="E25" s="6"/>
      <c r="F25" s="6" t="s">
        <v>4</v>
      </c>
      <c r="G25" s="6" t="str">
        <f>VLOOKUP(C25,'[1]частично чисто 1 часть (3)'!$D$19:$J$110,7,0)</f>
        <v xml:space="preserve"> г Оренбург, ул Терешковой, влд 261, </v>
      </c>
      <c r="H25" s="6" t="s">
        <v>5</v>
      </c>
      <c r="I25" s="7" t="s">
        <v>6</v>
      </c>
    </row>
    <row r="26" spans="2:9" ht="102" x14ac:dyDescent="0.25">
      <c r="B26" s="6" t="s">
        <v>301</v>
      </c>
      <c r="C26" s="9" t="s">
        <v>50</v>
      </c>
      <c r="D26" s="9" t="s">
        <v>144</v>
      </c>
      <c r="E26" s="6" t="s">
        <v>230</v>
      </c>
      <c r="F26" s="6" t="s">
        <v>4</v>
      </c>
      <c r="G26" s="6" t="str">
        <f>VLOOKUP(C26,'[1]частично чисто 1 часть (3)'!$D$19:$J$110,7,0)</f>
        <v>443068, Самарская обл., г. Самара, ул. Конноармейская, д. 17, офис 18</v>
      </c>
      <c r="H26" s="6" t="s">
        <v>5</v>
      </c>
      <c r="I26" s="7" t="s">
        <v>6</v>
      </c>
    </row>
    <row r="27" spans="2:9" ht="102" x14ac:dyDescent="0.25">
      <c r="B27" s="6" t="s">
        <v>302</v>
      </c>
      <c r="C27" s="9" t="s">
        <v>51</v>
      </c>
      <c r="D27" s="9" t="s">
        <v>145</v>
      </c>
      <c r="E27" s="6" t="s">
        <v>231</v>
      </c>
      <c r="F27" s="6" t="s">
        <v>4</v>
      </c>
      <c r="G27" s="6" t="str">
        <f>VLOOKUP(C27,'[1]частично чисто 1 часть (3)'!$D$19:$J$110,7,0)</f>
        <v>462419, Оренбургская область, город Орск  проспект Мира/Ленина, дом 23/26</v>
      </c>
      <c r="H27" s="6" t="s">
        <v>5</v>
      </c>
      <c r="I27" s="7" t="s">
        <v>6</v>
      </c>
    </row>
    <row r="28" spans="2:9" ht="102" x14ac:dyDescent="0.25">
      <c r="B28" s="6" t="s">
        <v>13</v>
      </c>
      <c r="C28" s="9" t="s">
        <v>52</v>
      </c>
      <c r="D28" s="9" t="s">
        <v>146</v>
      </c>
      <c r="E28" s="6"/>
      <c r="F28" s="6" t="s">
        <v>4</v>
      </c>
      <c r="G28" s="6" t="str">
        <f>VLOOKUP(C28,'[1]частично чисто 1 часть (3)'!$D$19:$J$110,7,0)</f>
        <v xml:space="preserve"> Пензенская область, город Пенза, проспект Строителей, дом 1В, нежилое помещение 21</v>
      </c>
      <c r="H28" s="6" t="s">
        <v>5</v>
      </c>
      <c r="I28" s="7" t="s">
        <v>6</v>
      </c>
    </row>
    <row r="29" spans="2:9" ht="102" x14ac:dyDescent="0.25">
      <c r="B29" s="6" t="s">
        <v>303</v>
      </c>
      <c r="C29" s="7" t="s">
        <v>53</v>
      </c>
      <c r="D29" s="7" t="s">
        <v>147</v>
      </c>
      <c r="E29" s="6" t="s">
        <v>232</v>
      </c>
      <c r="F29" s="6" t="s">
        <v>4</v>
      </c>
      <c r="G29" s="6" t="str">
        <f>VLOOKUP(C29,'[1]частично чисто 1 часть (3)'!$D$19:$J$110,7,0)</f>
        <v xml:space="preserve"> г Пермь, ул Ленина, д 98, </v>
      </c>
      <c r="H29" s="6" t="s">
        <v>5</v>
      </c>
      <c r="I29" s="7" t="s">
        <v>6</v>
      </c>
    </row>
    <row r="30" spans="2:9" ht="102" x14ac:dyDescent="0.25">
      <c r="B30" s="6" t="s">
        <v>304</v>
      </c>
      <c r="C30" s="7" t="s">
        <v>54</v>
      </c>
      <c r="D30" s="7" t="s">
        <v>148</v>
      </c>
      <c r="E30" s="6" t="s">
        <v>233</v>
      </c>
      <c r="F30" s="6" t="s">
        <v>4</v>
      </c>
      <c r="G30" s="6" t="str">
        <f>VLOOKUP(C30,'[1]частично чисто 1 часть (3)'!$D$19:$J$110,7,0)</f>
        <v xml:space="preserve"> г Самара, ул Белорусская, д 108, </v>
      </c>
      <c r="H30" s="6" t="s">
        <v>5</v>
      </c>
      <c r="I30" s="7" t="s">
        <v>6</v>
      </c>
    </row>
    <row r="31" spans="2:9" ht="102" x14ac:dyDescent="0.25">
      <c r="B31" s="6" t="s">
        <v>305</v>
      </c>
      <c r="C31" s="9" t="s">
        <v>55</v>
      </c>
      <c r="D31" s="9" t="s">
        <v>149</v>
      </c>
      <c r="E31" s="6" t="s">
        <v>234</v>
      </c>
      <c r="F31" s="6" t="s">
        <v>4</v>
      </c>
      <c r="G31" s="6" t="str">
        <f>VLOOKUP(C31,'[1]частично чисто 1 часть (3)'!$D$19:$J$110,7,0)</f>
        <v>603000, Нижегородская область, город Нижний Новгород, улица Пискунова, дом 21/2, помещение П33, офис 303</v>
      </c>
      <c r="H31" s="6" t="s">
        <v>5</v>
      </c>
      <c r="I31" s="7" t="s">
        <v>6</v>
      </c>
    </row>
    <row r="32" spans="2:9" ht="102" x14ac:dyDescent="0.25">
      <c r="B32" s="6" t="s">
        <v>14</v>
      </c>
      <c r="C32" s="9" t="s">
        <v>56</v>
      </c>
      <c r="D32" s="9" t="s">
        <v>150</v>
      </c>
      <c r="E32" s="6"/>
      <c r="F32" s="6" t="s">
        <v>4</v>
      </c>
      <c r="G32" s="6" t="str">
        <f>VLOOKUP(C32,'[1]частично чисто 1 часть (3)'!$D$19:$J$110,7,0)</f>
        <v>Республика Татарстан, город Казань, улица Сибгата Хакима, дом 44, помещение 1002 офис 25</v>
      </c>
      <c r="H32" s="6" t="s">
        <v>5</v>
      </c>
      <c r="I32" s="7" t="s">
        <v>6</v>
      </c>
    </row>
    <row r="33" spans="2:9" ht="102" x14ac:dyDescent="0.25">
      <c r="B33" s="6" t="s">
        <v>288</v>
      </c>
      <c r="C33" s="9" t="s">
        <v>57</v>
      </c>
      <c r="D33" s="9" t="s">
        <v>151</v>
      </c>
      <c r="E33" s="6" t="s">
        <v>235</v>
      </c>
      <c r="F33" s="6" t="s">
        <v>4</v>
      </c>
      <c r="G33" s="6" t="str">
        <f>VLOOKUP(C33,'[1]частично чисто 1 часть (3)'!$D$19:$J$110,7,0)</f>
        <v xml:space="preserve">Пермский край, город Чусовой, улица Мира, дом 2, помещение 1; </v>
      </c>
      <c r="H33" s="6" t="s">
        <v>5</v>
      </c>
      <c r="I33" s="7" t="s">
        <v>6</v>
      </c>
    </row>
    <row r="34" spans="2:9" ht="102" x14ac:dyDescent="0.25">
      <c r="B34" s="6" t="s">
        <v>306</v>
      </c>
      <c r="C34" s="7" t="s">
        <v>58</v>
      </c>
      <c r="D34" s="7" t="s">
        <v>152</v>
      </c>
      <c r="E34" s="6" t="s">
        <v>236</v>
      </c>
      <c r="F34" s="6" t="s">
        <v>4</v>
      </c>
      <c r="G34" s="6" t="str">
        <f>VLOOKUP(C34,'[1]частично чисто 1 часть (3)'!$D$19:$J$110,7,0)</f>
        <v xml:space="preserve"> г Ульяновск, Ульяновский пр-кт, д 6, </v>
      </c>
      <c r="H34" s="6" t="s">
        <v>5</v>
      </c>
      <c r="I34" s="7" t="s">
        <v>6</v>
      </c>
    </row>
    <row r="35" spans="2:9" ht="102" x14ac:dyDescent="0.25">
      <c r="B35" s="6" t="s">
        <v>307</v>
      </c>
      <c r="C35" s="7" t="s">
        <v>59</v>
      </c>
      <c r="D35" s="7" t="s">
        <v>153</v>
      </c>
      <c r="E35" s="6" t="s">
        <v>237</v>
      </c>
      <c r="F35" s="6" t="s">
        <v>4</v>
      </c>
      <c r="G35" s="6" t="str">
        <f>VLOOKUP(C35,'[1]частично чисто 1 часть (3)'!$D$19:$J$110,7,0)</f>
        <v xml:space="preserve"> г Самара, ул Стара Загора, д 53, </v>
      </c>
      <c r="H35" s="6" t="s">
        <v>5</v>
      </c>
      <c r="I35" s="7" t="s">
        <v>6</v>
      </c>
    </row>
    <row r="36" spans="2:9" ht="102" x14ac:dyDescent="0.25">
      <c r="B36" s="6" t="s">
        <v>308</v>
      </c>
      <c r="C36" s="7" t="s">
        <v>60</v>
      </c>
      <c r="D36" s="7" t="s">
        <v>154</v>
      </c>
      <c r="E36" s="6" t="s">
        <v>238</v>
      </c>
      <c r="F36" s="6" t="s">
        <v>4</v>
      </c>
      <c r="G36" s="6" t="str">
        <f>VLOOKUP(C36,'[1]частично чисто 1 часть (3)'!$D$19:$J$110,7,0)</f>
        <v xml:space="preserve"> Самарская обл, г Тольятти, ул Тополиная, влд 45, </v>
      </c>
      <c r="H36" s="6" t="s">
        <v>5</v>
      </c>
      <c r="I36" s="7" t="s">
        <v>6</v>
      </c>
    </row>
    <row r="37" spans="2:9" ht="102" x14ac:dyDescent="0.25">
      <c r="B37" s="6" t="s">
        <v>309</v>
      </c>
      <c r="C37" s="7" t="s">
        <v>61</v>
      </c>
      <c r="D37" s="7" t="s">
        <v>155</v>
      </c>
      <c r="E37" s="6" t="s">
        <v>239</v>
      </c>
      <c r="F37" s="6" t="s">
        <v>4</v>
      </c>
      <c r="G37" s="6" t="str">
        <f>VLOOKUP(C37,'[1]частично чисто 1 часть (3)'!$D$19:$J$110,7,0)</f>
        <v xml:space="preserve"> г Самара, ул Стара Загора, д 257, </v>
      </c>
      <c r="H37" s="6" t="s">
        <v>5</v>
      </c>
      <c r="I37" s="7" t="s">
        <v>6</v>
      </c>
    </row>
    <row r="38" spans="2:9" ht="102" x14ac:dyDescent="0.25">
      <c r="B38" s="6" t="s">
        <v>310</v>
      </c>
      <c r="C38" s="7" t="s">
        <v>62</v>
      </c>
      <c r="D38" s="7" t="s">
        <v>156</v>
      </c>
      <c r="E38" s="6" t="s">
        <v>240</v>
      </c>
      <c r="F38" s="6" t="s">
        <v>4</v>
      </c>
      <c r="G38" s="6" t="str">
        <f>VLOOKUP(C38,'[1]частично чисто 1 часть (3)'!$D$19:$J$110,7,0)</f>
        <v xml:space="preserve"> Самарская обл, г Тольятти, ул Революционная, влд 52, </v>
      </c>
      <c r="H38" s="6" t="s">
        <v>5</v>
      </c>
      <c r="I38" s="7" t="s">
        <v>6</v>
      </c>
    </row>
    <row r="39" spans="2:9" ht="102" x14ac:dyDescent="0.25">
      <c r="B39" s="6" t="s">
        <v>311</v>
      </c>
      <c r="C39" s="7" t="s">
        <v>63</v>
      </c>
      <c r="D39" s="7" t="s">
        <v>157</v>
      </c>
      <c r="E39" s="6" t="s">
        <v>241</v>
      </c>
      <c r="F39" s="6" t="s">
        <v>4</v>
      </c>
      <c r="G39" s="6" t="str">
        <f>VLOOKUP(C39,'[1]частично чисто 1 часть (3)'!$D$19:$J$110,7,0)</f>
        <v xml:space="preserve"> Самарская обл, г Сызрань, ул Лазо, д 22, </v>
      </c>
      <c r="H39" s="6" t="s">
        <v>5</v>
      </c>
      <c r="I39" s="7" t="s">
        <v>6</v>
      </c>
    </row>
    <row r="40" spans="2:9" ht="102" x14ac:dyDescent="0.25">
      <c r="B40" s="6" t="s">
        <v>312</v>
      </c>
      <c r="C40" s="7" t="s">
        <v>64</v>
      </c>
      <c r="D40" s="7" t="s">
        <v>158</v>
      </c>
      <c r="E40" s="6" t="s">
        <v>242</v>
      </c>
      <c r="F40" s="6" t="s">
        <v>4</v>
      </c>
      <c r="G40" s="6" t="str">
        <f>VLOOKUP(C40,'[1]частично чисто 1 часть (3)'!$D$19:$J$110,7,0)</f>
        <v xml:space="preserve"> Самарская обл, г Тольятти, ул Баныкина, влд 48А, </v>
      </c>
      <c r="H40" s="6" t="s">
        <v>5</v>
      </c>
      <c r="I40" s="7" t="s">
        <v>6</v>
      </c>
    </row>
    <row r="41" spans="2:9" ht="102" x14ac:dyDescent="0.25">
      <c r="B41" s="6" t="s">
        <v>313</v>
      </c>
      <c r="C41" s="7" t="s">
        <v>65</v>
      </c>
      <c r="D41" s="7" t="s">
        <v>159</v>
      </c>
      <c r="E41" s="6" t="s">
        <v>243</v>
      </c>
      <c r="F41" s="6" t="s">
        <v>4</v>
      </c>
      <c r="G41" s="6" t="str">
        <f>VLOOKUP(C41,'[1]частично чисто 1 часть (3)'!$D$19:$J$110,7,0)</f>
        <v xml:space="preserve"> г Хабаровск, ул Шеронова, д 92, офис 606, </v>
      </c>
      <c r="H41" s="6" t="s">
        <v>5</v>
      </c>
      <c r="I41" s="7" t="s">
        <v>7</v>
      </c>
    </row>
    <row r="42" spans="2:9" ht="102" x14ac:dyDescent="0.25">
      <c r="B42" s="6" t="s">
        <v>314</v>
      </c>
      <c r="C42" s="7" t="s">
        <v>66</v>
      </c>
      <c r="D42" s="7" t="s">
        <v>160</v>
      </c>
      <c r="E42" s="6" t="s">
        <v>244</v>
      </c>
      <c r="F42" s="6" t="s">
        <v>4</v>
      </c>
      <c r="G42" s="6" t="str">
        <f>VLOOKUP(C42,'[1]частично чисто 1 часть (3)'!$D$19:$J$110,7,0)</f>
        <v xml:space="preserve"> г Чита, ул Богомягкова, д 60, </v>
      </c>
      <c r="H42" s="6" t="s">
        <v>5</v>
      </c>
      <c r="I42" s="7" t="s">
        <v>7</v>
      </c>
    </row>
    <row r="43" spans="2:9" ht="102" x14ac:dyDescent="0.25">
      <c r="B43" s="6" t="s">
        <v>315</v>
      </c>
      <c r="C43" s="7" t="s">
        <v>67</v>
      </c>
      <c r="D43" s="7" t="s">
        <v>161</v>
      </c>
      <c r="E43" s="6" t="s">
        <v>245</v>
      </c>
      <c r="F43" s="6" t="s">
        <v>4</v>
      </c>
      <c r="G43" s="6" t="str">
        <f>VLOOKUP(C43,'[1]частично чисто 1 часть (3)'!$D$19:$J$110,7,0)</f>
        <v xml:space="preserve"> г Якутск, пр-кт Ленина, д 9, </v>
      </c>
      <c r="H43" s="6" t="s">
        <v>5</v>
      </c>
      <c r="I43" s="7" t="s">
        <v>7</v>
      </c>
    </row>
    <row r="44" spans="2:9" ht="102" x14ac:dyDescent="0.25">
      <c r="B44" s="6" t="s">
        <v>316</v>
      </c>
      <c r="C44" s="7" t="s">
        <v>68</v>
      </c>
      <c r="D44" s="7" t="s">
        <v>162</v>
      </c>
      <c r="E44" s="6" t="s">
        <v>246</v>
      </c>
      <c r="F44" s="6" t="s">
        <v>4</v>
      </c>
      <c r="G44" s="6" t="str">
        <f>VLOOKUP(C44,'[1]частично чисто 1 часть (3)'!$D$19:$J$110,7,0)</f>
        <v xml:space="preserve"> г Хабаровск, ул Карла Маркса, д 91, </v>
      </c>
      <c r="H44" s="6" t="s">
        <v>5</v>
      </c>
      <c r="I44" s="7" t="s">
        <v>7</v>
      </c>
    </row>
    <row r="45" spans="2:9" ht="102" x14ac:dyDescent="0.25">
      <c r="B45" s="6" t="s">
        <v>317</v>
      </c>
      <c r="C45" s="7" t="s">
        <v>69</v>
      </c>
      <c r="D45" s="7" t="s">
        <v>163</v>
      </c>
      <c r="E45" s="6" t="s">
        <v>247</v>
      </c>
      <c r="F45" s="6" t="s">
        <v>4</v>
      </c>
      <c r="G45" s="6" t="str">
        <f>VLOOKUP(C45,'[1]частично чисто 1 часть (3)'!$D$19:$J$110,7,0)</f>
        <v xml:space="preserve"> г Хабаровск, ул Ленина, д 31, </v>
      </c>
      <c r="H45" s="6" t="s">
        <v>5</v>
      </c>
      <c r="I45" s="7" t="s">
        <v>7</v>
      </c>
    </row>
    <row r="46" spans="2:9" ht="102" x14ac:dyDescent="0.25">
      <c r="B46" s="6" t="s">
        <v>318</v>
      </c>
      <c r="C46" s="7" t="s">
        <v>70</v>
      </c>
      <c r="D46" s="7" t="s">
        <v>164</v>
      </c>
      <c r="E46" s="6" t="s">
        <v>248</v>
      </c>
      <c r="F46" s="6" t="s">
        <v>4</v>
      </c>
      <c r="G46" s="6" t="str">
        <f>VLOOKUP(C46,'[1]частично чисто 1 часть (3)'!$D$19:$J$110,7,0)</f>
        <v xml:space="preserve"> г Владивосток, пр-кт 100-летия Владивостока, д 40, </v>
      </c>
      <c r="H46" s="6" t="s">
        <v>5</v>
      </c>
      <c r="I46" s="7" t="s">
        <v>7</v>
      </c>
    </row>
    <row r="47" spans="2:9" ht="102" x14ac:dyDescent="0.25">
      <c r="B47" s="6" t="s">
        <v>319</v>
      </c>
      <c r="C47" s="9" t="s">
        <v>71</v>
      </c>
      <c r="D47" s="9" t="s">
        <v>165</v>
      </c>
      <c r="E47" s="6" t="s">
        <v>249</v>
      </c>
      <c r="F47" s="6" t="s">
        <v>4</v>
      </c>
      <c r="G47" s="6" t="str">
        <f>VLOOKUP(C47,'[1]частично чисто 1 часть (3)'!$D$19:$J$110,7,0)</f>
        <v>Республика Саха (Якутия), Якутск, Каландаришвили, 25, 27</v>
      </c>
      <c r="H47" s="6" t="s">
        <v>5</v>
      </c>
      <c r="I47" s="7" t="s">
        <v>7</v>
      </c>
    </row>
    <row r="48" spans="2:9" ht="165.75" x14ac:dyDescent="0.25">
      <c r="B48" s="6" t="s">
        <v>354</v>
      </c>
      <c r="C48" s="7" t="s">
        <v>126</v>
      </c>
      <c r="D48" s="7" t="s">
        <v>72</v>
      </c>
      <c r="E48" s="6" t="s">
        <v>250</v>
      </c>
      <c r="F48" s="6" t="s">
        <v>4</v>
      </c>
      <c r="G48" s="6" t="str">
        <f>VLOOKUP(C48,'[1]частично чисто 1 часть (3)'!$D$19:$J$110,7,0)</f>
        <v xml:space="preserve"> г Якутск, пр-кт Ленина, д 11, </v>
      </c>
      <c r="H48" s="6" t="s">
        <v>8</v>
      </c>
      <c r="I48" s="7" t="s">
        <v>7</v>
      </c>
    </row>
    <row r="49" spans="2:9" ht="102" x14ac:dyDescent="0.25">
      <c r="B49" s="6" t="s">
        <v>320</v>
      </c>
      <c r="C49" s="9" t="s">
        <v>73</v>
      </c>
      <c r="D49" s="9" t="s">
        <v>166</v>
      </c>
      <c r="E49" s="6" t="s">
        <v>251</v>
      </c>
      <c r="F49" s="6" t="s">
        <v>4</v>
      </c>
      <c r="G49" s="6" t="str">
        <f>VLOOKUP(C49,'[1]частично чисто 1 часть (3)'!$D$19:$J$110,7,0)</f>
        <v>Омская область, город Омск, улица Бетховена, дом 22, часть нежилого помещения в Павильоне № 18</v>
      </c>
      <c r="H49" s="6" t="s">
        <v>5</v>
      </c>
      <c r="I49" s="7" t="s">
        <v>6</v>
      </c>
    </row>
    <row r="50" spans="2:9" ht="102" x14ac:dyDescent="0.25">
      <c r="B50" s="6" t="s">
        <v>321</v>
      </c>
      <c r="C50" s="7" t="s">
        <v>74</v>
      </c>
      <c r="D50" s="7" t="s">
        <v>167</v>
      </c>
      <c r="E50" s="6" t="s">
        <v>252</v>
      </c>
      <c r="F50" s="6" t="s">
        <v>4</v>
      </c>
      <c r="G50" s="6" t="str">
        <f>VLOOKUP(C50,'[1]частично чисто 1 часть (3)'!$D$19:$J$110,7,0)</f>
        <v xml:space="preserve"> г Омск, ул 50 лет Профсоюзов, д 111, </v>
      </c>
      <c r="H50" s="6" t="s">
        <v>5</v>
      </c>
      <c r="I50" s="7" t="s">
        <v>6</v>
      </c>
    </row>
    <row r="51" spans="2:9" ht="102" x14ac:dyDescent="0.25">
      <c r="B51" s="6" t="s">
        <v>322</v>
      </c>
      <c r="C51" s="9" t="s">
        <v>75</v>
      </c>
      <c r="D51" s="9" t="s">
        <v>168</v>
      </c>
      <c r="E51" s="6" t="s">
        <v>253</v>
      </c>
      <c r="F51" s="6" t="s">
        <v>4</v>
      </c>
      <c r="G51" s="6" t="str">
        <f>VLOOKUP(C51,'[1]частично чисто 1 часть (3)'!$D$19:$J$110,7,0)</f>
        <v>Красноярский край, город Красноярск, проспект Мира, дом 60, часть комнаты 40</v>
      </c>
      <c r="H51" s="6" t="s">
        <v>5</v>
      </c>
      <c r="I51" s="7" t="s">
        <v>7</v>
      </c>
    </row>
    <row r="52" spans="2:9" ht="102" x14ac:dyDescent="0.25">
      <c r="B52" s="6" t="s">
        <v>317</v>
      </c>
      <c r="C52" s="7" t="s">
        <v>76</v>
      </c>
      <c r="D52" s="7" t="s">
        <v>169</v>
      </c>
      <c r="E52" s="6" t="s">
        <v>254</v>
      </c>
      <c r="F52" s="6" t="s">
        <v>4</v>
      </c>
      <c r="G52" s="6" t="str">
        <f>VLOOKUP(C52,'[1]частично чисто 1 часть (3)'!$D$19:$J$110,7,0)</f>
        <v xml:space="preserve"> г Новосибирск, ул Ватутина, д 27, </v>
      </c>
      <c r="H52" s="6" t="s">
        <v>5</v>
      </c>
      <c r="I52" s="7" t="s">
        <v>7</v>
      </c>
    </row>
    <row r="53" spans="2:9" ht="102" x14ac:dyDescent="0.25">
      <c r="B53" s="6" t="s">
        <v>323</v>
      </c>
      <c r="C53" s="7" t="s">
        <v>77</v>
      </c>
      <c r="D53" s="7" t="s">
        <v>170</v>
      </c>
      <c r="E53" s="6" t="s">
        <v>255</v>
      </c>
      <c r="F53" s="6" t="s">
        <v>4</v>
      </c>
      <c r="G53" s="6" t="str">
        <f>VLOOKUP(C53,'[1]частично чисто 1 часть (3)'!$D$19:$J$110,7,0)</f>
        <v xml:space="preserve"> г Новосибирск, ул Чехова, д 421Б, </v>
      </c>
      <c r="H53" s="6" t="s">
        <v>5</v>
      </c>
      <c r="I53" s="7" t="s">
        <v>7</v>
      </c>
    </row>
    <row r="54" spans="2:9" ht="102" x14ac:dyDescent="0.25">
      <c r="B54" s="6" t="s">
        <v>324</v>
      </c>
      <c r="C54" s="7" t="s">
        <v>78</v>
      </c>
      <c r="D54" s="7" t="s">
        <v>171</v>
      </c>
      <c r="E54" s="6" t="s">
        <v>256</v>
      </c>
      <c r="F54" s="6" t="s">
        <v>4</v>
      </c>
      <c r="G54" s="6" t="str">
        <f>VLOOKUP(C54,'[1]частично чисто 1 часть (3)'!$D$19:$J$110,7,0)</f>
        <v xml:space="preserve"> Кемеровская область - Кузбасс, г Белово, ул Ленина, д 34, </v>
      </c>
      <c r="H54" s="6" t="s">
        <v>5</v>
      </c>
      <c r="I54" s="7" t="s">
        <v>6</v>
      </c>
    </row>
    <row r="55" spans="2:9" ht="102" x14ac:dyDescent="0.25">
      <c r="B55" s="6" t="s">
        <v>325</v>
      </c>
      <c r="C55" s="7" t="s">
        <v>79</v>
      </c>
      <c r="D55" s="7" t="s">
        <v>172</v>
      </c>
      <c r="E55" s="6" t="s">
        <v>257</v>
      </c>
      <c r="F55" s="6" t="s">
        <v>4</v>
      </c>
      <c r="G55" s="6" t="str">
        <f>VLOOKUP(C55,'[1]частично чисто 1 часть (3)'!$D$19:$J$110,7,0)</f>
        <v xml:space="preserve"> Кемеровская область - Кузбасс, г Прокопьевск, пр-кт Шахтеров, д 37, </v>
      </c>
      <c r="H55" s="6" t="s">
        <v>5</v>
      </c>
      <c r="I55" s="7" t="s">
        <v>6</v>
      </c>
    </row>
    <row r="56" spans="2:9" ht="102" x14ac:dyDescent="0.25">
      <c r="B56" s="6" t="s">
        <v>326</v>
      </c>
      <c r="C56" s="9" t="s">
        <v>80</v>
      </c>
      <c r="D56" s="9" t="s">
        <v>173</v>
      </c>
      <c r="E56" s="6" t="s">
        <v>258</v>
      </c>
      <c r="F56" s="6" t="s">
        <v>4</v>
      </c>
      <c r="G56" s="6" t="str">
        <f>VLOOKUP(C56,'[1]частично чисто 1 часть (3)'!$D$19:$J$110,7,0)</f>
        <v>Кемеровская область, город Новокузнецк, улица Новоселов, дом 32, офис 1</v>
      </c>
      <c r="H56" s="6" t="s">
        <v>5</v>
      </c>
      <c r="I56" s="7" t="s">
        <v>6</v>
      </c>
    </row>
    <row r="57" spans="2:9" ht="102" x14ac:dyDescent="0.25">
      <c r="B57" s="6" t="s">
        <v>15</v>
      </c>
      <c r="C57" s="7" t="s">
        <v>81</v>
      </c>
      <c r="D57" s="7" t="s">
        <v>174</v>
      </c>
      <c r="E57" s="6"/>
      <c r="F57" s="6" t="s">
        <v>4</v>
      </c>
      <c r="G57" s="6" t="str">
        <f>VLOOKUP(C57,'[1]частично чисто 1 часть (3)'!$D$19:$J$110,7,0)</f>
        <v xml:space="preserve"> г Новосибирск, ул Мичурина, д 10/1, </v>
      </c>
      <c r="H57" s="6" t="s">
        <v>5</v>
      </c>
      <c r="I57" s="7" t="s">
        <v>7</v>
      </c>
    </row>
    <row r="58" spans="2:9" ht="102" x14ac:dyDescent="0.25">
      <c r="B58" s="6" t="s">
        <v>16</v>
      </c>
      <c r="C58" s="7" t="s">
        <v>82</v>
      </c>
      <c r="D58" s="7" t="s">
        <v>175</v>
      </c>
      <c r="E58" s="6"/>
      <c r="F58" s="6" t="s">
        <v>4</v>
      </c>
      <c r="G58" s="6" t="str">
        <f>VLOOKUP(C58,'[1]частично чисто 1 часть (3)'!$D$19:$J$110,7,0)</f>
        <v xml:space="preserve"> Московская обл, г Котельники, мкр Южный, д 8, помещ 0148, </v>
      </c>
      <c r="H58" s="6" t="s">
        <v>5</v>
      </c>
      <c r="I58" s="7" t="s">
        <v>6</v>
      </c>
    </row>
    <row r="59" spans="2:9" ht="102" x14ac:dyDescent="0.25">
      <c r="B59" s="6" t="s">
        <v>17</v>
      </c>
      <c r="C59" s="9" t="s">
        <v>83</v>
      </c>
      <c r="D59" s="9" t="s">
        <v>176</v>
      </c>
      <c r="E59" s="6"/>
      <c r="F59" s="6" t="s">
        <v>4</v>
      </c>
      <c r="G59" s="6" t="str">
        <f>VLOOKUP(C59,'[1]частично чисто 1 часть (3)'!$D$19:$J$110,7,0)</f>
        <v xml:space="preserve">                             город Москва, улица 15-я парковая, дом 10, этаж 2, комната № 15 (офис 201)</v>
      </c>
      <c r="H59" s="6" t="s">
        <v>5</v>
      </c>
      <c r="I59" s="7" t="s">
        <v>7</v>
      </c>
    </row>
    <row r="60" spans="2:9" ht="102" x14ac:dyDescent="0.25">
      <c r="B60" s="6" t="s">
        <v>18</v>
      </c>
      <c r="C60" s="9" t="s">
        <v>84</v>
      </c>
      <c r="D60" s="9" t="s">
        <v>177</v>
      </c>
      <c r="E60" s="6"/>
      <c r="F60" s="6" t="s">
        <v>4</v>
      </c>
      <c r="G60" s="6" t="str">
        <f>VLOOKUP(C60,'[1]частично чисто 1 часть (3)'!$D$19:$J$110,7,0)</f>
        <v xml:space="preserve"> г. Москва, ул. Сходненская, д. 56, 6 Эт., Пом. I, Комн. 4-8</v>
      </c>
      <c r="H60" s="6" t="s">
        <v>5</v>
      </c>
      <c r="I60" s="7" t="s">
        <v>7</v>
      </c>
    </row>
    <row r="61" spans="2:9" ht="102" x14ac:dyDescent="0.25">
      <c r="B61" s="6" t="s">
        <v>19</v>
      </c>
      <c r="C61" s="7" t="s">
        <v>85</v>
      </c>
      <c r="D61" s="7" t="s">
        <v>178</v>
      </c>
      <c r="E61" s="6"/>
      <c r="F61" s="6" t="s">
        <v>4</v>
      </c>
      <c r="G61" s="6" t="str">
        <f>VLOOKUP(C61,'[1]частично чисто 1 часть (3)'!$D$19:$J$110,7,0)</f>
        <v xml:space="preserve"> г Рязань, Первомайский пр-кт, д 35г, </v>
      </c>
      <c r="H61" s="6" t="s">
        <v>5</v>
      </c>
      <c r="I61" s="7" t="s">
        <v>6</v>
      </c>
    </row>
    <row r="62" spans="2:9" ht="102" x14ac:dyDescent="0.25">
      <c r="B62" s="6" t="s">
        <v>20</v>
      </c>
      <c r="C62" s="9" t="s">
        <v>86</v>
      </c>
      <c r="D62" s="9" t="s">
        <v>179</v>
      </c>
      <c r="E62" s="6"/>
      <c r="F62" s="6" t="s">
        <v>4</v>
      </c>
      <c r="G62" s="6" t="str">
        <f>VLOOKUP(C62,'[1]частично чисто 1 часть (3)'!$D$19:$J$110,7,0)</f>
        <v xml:space="preserve">  Москва, ул. Орджоникидзе, д. 11, стр. 11, Пом. 301;   </v>
      </c>
      <c r="H62" s="6" t="s">
        <v>5</v>
      </c>
      <c r="I62" s="7" t="s">
        <v>7</v>
      </c>
    </row>
    <row r="63" spans="2:9" ht="102" x14ac:dyDescent="0.25">
      <c r="B63" s="6" t="s">
        <v>21</v>
      </c>
      <c r="C63" s="9" t="s">
        <v>87</v>
      </c>
      <c r="D63" s="9" t="s">
        <v>180</v>
      </c>
      <c r="E63" s="6"/>
      <c r="F63" s="6" t="s">
        <v>4</v>
      </c>
      <c r="G63" s="6" t="str">
        <f>VLOOKUP(C63,'[1]частично чисто 1 часть (3)'!$D$19:$J$110,7,0)</f>
        <v xml:space="preserve">
г. Москва, Хорошёвское, д. 38, корп. 1, 5 эт., пом. 1А/5, ком. 24</v>
      </c>
      <c r="H63" s="6" t="s">
        <v>5</v>
      </c>
      <c r="I63" s="7" t="s">
        <v>7</v>
      </c>
    </row>
    <row r="64" spans="2:9" ht="102" x14ac:dyDescent="0.25">
      <c r="B64" s="6" t="s">
        <v>22</v>
      </c>
      <c r="C64" s="9" t="s">
        <v>88</v>
      </c>
      <c r="D64" s="9" t="s">
        <v>181</v>
      </c>
      <c r="E64" s="6"/>
      <c r="F64" s="6" t="s">
        <v>4</v>
      </c>
      <c r="G64" s="6" t="str">
        <f>VLOOKUP(C64,'[1]частично чисто 1 часть (3)'!$D$19:$J$110,7,0)</f>
        <v xml:space="preserve">                           город Москва, переулок 1-й Волконский, дом 11, строение 2, 4 этаж, комната№ 4-13, 15,16</v>
      </c>
      <c r="H64" s="6" t="s">
        <v>5</v>
      </c>
      <c r="I64" s="7" t="s">
        <v>7</v>
      </c>
    </row>
    <row r="65" spans="2:9" ht="102" x14ac:dyDescent="0.25">
      <c r="B65" s="6" t="s">
        <v>23</v>
      </c>
      <c r="C65" s="9" t="s">
        <v>89</v>
      </c>
      <c r="D65" s="9" t="s">
        <v>182</v>
      </c>
      <c r="E65" s="6"/>
      <c r="F65" s="6" t="s">
        <v>4</v>
      </c>
      <c r="G65" s="6" t="str">
        <f>VLOOKUP(C65,'[1]частично чисто 1 часть (3)'!$D$19:$J$110,7,0)</f>
        <v xml:space="preserve">  Курганская область, город Курган, улица Ленина, дом 30, 1 этаж, нежилые помещения 1,2,2а,2,3,4,6,7,10,11</v>
      </c>
      <c r="H65" s="6" t="s">
        <v>5</v>
      </c>
      <c r="I65" s="7" t="s">
        <v>6</v>
      </c>
    </row>
    <row r="66" spans="2:9" ht="102" x14ac:dyDescent="0.25">
      <c r="B66" s="6" t="s">
        <v>24</v>
      </c>
      <c r="C66" s="9" t="s">
        <v>90</v>
      </c>
      <c r="D66" s="9" t="s">
        <v>183</v>
      </c>
      <c r="E66" s="6"/>
      <c r="F66" s="6" t="s">
        <v>4</v>
      </c>
      <c r="G66" s="6" t="str">
        <f>VLOOKUP(C66,'[1]частично чисто 1 часть (3)'!$D$19:$J$110,7,0)</f>
        <v xml:space="preserve">      г. Москва, ул. Партизанская, д. 25, Эт. 2, пом. I, комн. 3(часть 17,1 кв. м.),4,5,6   </v>
      </c>
      <c r="H66" s="6" t="s">
        <v>5</v>
      </c>
      <c r="I66" s="7" t="s">
        <v>7</v>
      </c>
    </row>
    <row r="67" spans="2:9" ht="102" x14ac:dyDescent="0.25">
      <c r="B67" s="6" t="s">
        <v>25</v>
      </c>
      <c r="C67" s="7" t="s">
        <v>91</v>
      </c>
      <c r="D67" s="7" t="s">
        <v>184</v>
      </c>
      <c r="E67" s="6"/>
      <c r="F67" s="6" t="s">
        <v>4</v>
      </c>
      <c r="G67" s="6" t="str">
        <f>VLOOKUP(C67,'[1]частично чисто 1 часть (3)'!$D$19:$J$110,7,0)</f>
        <v xml:space="preserve"> г Москва, Ленинградское шоссе, д 116, кв 81, </v>
      </c>
      <c r="H67" s="6" t="s">
        <v>5</v>
      </c>
      <c r="I67" s="7" t="s">
        <v>7</v>
      </c>
    </row>
    <row r="68" spans="2:9" ht="102" x14ac:dyDescent="0.25">
      <c r="B68" s="6" t="s">
        <v>26</v>
      </c>
      <c r="C68" s="9" t="s">
        <v>92</v>
      </c>
      <c r="D68" s="9" t="s">
        <v>185</v>
      </c>
      <c r="E68" s="6"/>
      <c r="F68" s="6" t="s">
        <v>4</v>
      </c>
      <c r="G68" s="6" t="str">
        <f>VLOOKUP(C68,'[1]частично чисто 1 часть (3)'!$D$19:$J$110,7,0)</f>
        <v xml:space="preserve">                              город Москва, проезд Большой Коптевский, дом 3, Строение 1, Помещение на 4 этаже</v>
      </c>
      <c r="H68" s="6" t="s">
        <v>5</v>
      </c>
      <c r="I68" s="7" t="s">
        <v>7</v>
      </c>
    </row>
    <row r="69" spans="2:9" ht="102" x14ac:dyDescent="0.25">
      <c r="B69" s="6" t="s">
        <v>27</v>
      </c>
      <c r="C69" s="7" t="s">
        <v>93</v>
      </c>
      <c r="D69" s="7" t="s">
        <v>186</v>
      </c>
      <c r="E69" s="6"/>
      <c r="F69" s="6" t="s">
        <v>4</v>
      </c>
      <c r="G69" s="6" t="str">
        <f>VLOOKUP(C69,'[1]частично чисто 1 часть (3)'!$D$19:$J$110,7,0)</f>
        <v xml:space="preserve"> Московская обл, г Балашиха, мкр Северный, влд 57Б, </v>
      </c>
      <c r="H69" s="6" t="s">
        <v>5</v>
      </c>
      <c r="I69" s="7" t="s">
        <v>6</v>
      </c>
    </row>
    <row r="70" spans="2:9" ht="102" x14ac:dyDescent="0.25">
      <c r="B70" s="6" t="s">
        <v>28</v>
      </c>
      <c r="C70" s="9" t="s">
        <v>94</v>
      </c>
      <c r="D70" s="9" t="s">
        <v>187</v>
      </c>
      <c r="E70" s="6"/>
      <c r="F70" s="6" t="s">
        <v>4</v>
      </c>
      <c r="G70" s="6" t="str">
        <f>VLOOKUP(C70,'[1]частично чисто 1 часть (3)'!$D$19:$J$110,7,0)</f>
        <v xml:space="preserve">
г. Липецк, ул. Космонавтов, д. 41, пом. № 006</v>
      </c>
      <c r="H70" s="6" t="s">
        <v>5</v>
      </c>
      <c r="I70" s="7" t="s">
        <v>6</v>
      </c>
    </row>
    <row r="71" spans="2:9" ht="102" x14ac:dyDescent="0.25">
      <c r="B71" s="6" t="s">
        <v>29</v>
      </c>
      <c r="C71" s="7" t="s">
        <v>95</v>
      </c>
      <c r="D71" s="7" t="s">
        <v>188</v>
      </c>
      <c r="E71" s="6"/>
      <c r="F71" s="6" t="s">
        <v>4</v>
      </c>
      <c r="G71" s="6" t="str">
        <f>VLOOKUP(C71,'[1]частично чисто 1 часть (3)'!$D$19:$J$110,7,0)</f>
        <v xml:space="preserve"> Московская обл, г Электросталь, ул Корешкова, д 3, </v>
      </c>
      <c r="H71" s="6" t="s">
        <v>5</v>
      </c>
      <c r="I71" s="7" t="s">
        <v>6</v>
      </c>
    </row>
    <row r="72" spans="2:9" ht="102" x14ac:dyDescent="0.25">
      <c r="B72" s="6" t="s">
        <v>30</v>
      </c>
      <c r="C72" s="9" t="s">
        <v>96</v>
      </c>
      <c r="D72" s="9" t="s">
        <v>189</v>
      </c>
      <c r="E72" s="6"/>
      <c r="F72" s="6" t="s">
        <v>4</v>
      </c>
      <c r="G72" s="6" t="str">
        <f>VLOOKUP(C72,'[1]частично чисто 1 часть (3)'!$D$19:$J$110,7,0)</f>
        <v xml:space="preserve">
г. Воронеж, ул. Революции 1905 года, д. 82Н, оф. 13</v>
      </c>
      <c r="H72" s="6" t="s">
        <v>5</v>
      </c>
      <c r="I72" s="7" t="s">
        <v>6</v>
      </c>
    </row>
    <row r="73" spans="2:9" ht="127.5" x14ac:dyDescent="0.25">
      <c r="B73" s="6" t="s">
        <v>327</v>
      </c>
      <c r="C73" s="9" t="s">
        <v>97</v>
      </c>
      <c r="D73" s="9" t="s">
        <v>190</v>
      </c>
      <c r="E73" s="6" t="s">
        <v>259</v>
      </c>
      <c r="F73" s="6" t="s">
        <v>4</v>
      </c>
      <c r="G73" s="6" t="str">
        <f>VLOOKUP(C73,'[1]частично чисто 1 часть (3)'!$D$19:$J$110,7,0)</f>
        <v>198095, Санкт-Петербург, вн.тер.гю муниципальный округ  Нарвский округ, Промышленная ул., д. 6, лит. А, пом. 18-Н, ч. пом. №10, раб.место 2</v>
      </c>
      <c r="H73" s="6" t="s">
        <v>5</v>
      </c>
      <c r="I73" s="7" t="s">
        <v>6</v>
      </c>
    </row>
    <row r="74" spans="2:9" ht="102" x14ac:dyDescent="0.25">
      <c r="B74" s="6" t="s">
        <v>328</v>
      </c>
      <c r="C74" s="9" t="s">
        <v>98</v>
      </c>
      <c r="D74" s="9" t="s">
        <v>191</v>
      </c>
      <c r="E74" s="6" t="s">
        <v>260</v>
      </c>
      <c r="F74" s="6" t="s">
        <v>4</v>
      </c>
      <c r="G74" s="6" t="str">
        <f>VLOOKUP(C74,'[1]частично чисто 1 часть (3)'!$D$19:$J$110,7,0)</f>
        <v>191002, г. Санкт-Петербург, ул. Большая Московская д. 1-3,  лит. А, пом. 32Н, оф.10</v>
      </c>
      <c r="H74" s="6" t="s">
        <v>5</v>
      </c>
      <c r="I74" s="7" t="s">
        <v>6</v>
      </c>
    </row>
    <row r="75" spans="2:9" ht="102" x14ac:dyDescent="0.25">
      <c r="B75" s="6" t="s">
        <v>329</v>
      </c>
      <c r="C75" s="9" t="s">
        <v>99</v>
      </c>
      <c r="D75" s="9" t="s">
        <v>192</v>
      </c>
      <c r="E75" s="6" t="s">
        <v>261</v>
      </c>
      <c r="F75" s="6" t="s">
        <v>4</v>
      </c>
      <c r="G75" s="6" t="str">
        <f>VLOOKUP(C75,'[1]частично чисто 1 часть (3)'!$D$19:$J$110,7,0)</f>
        <v>197046, г. Санкт-Петербург, пр-кт Каменноостровский д. 11,  лит. А, помещ. 3-Н, кабинет 12</v>
      </c>
      <c r="H75" s="6" t="s">
        <v>5</v>
      </c>
      <c r="I75" s="7" t="s">
        <v>6</v>
      </c>
    </row>
    <row r="76" spans="2:9" ht="102" x14ac:dyDescent="0.25">
      <c r="B76" s="6" t="s">
        <v>330</v>
      </c>
      <c r="C76" s="9" t="s">
        <v>100</v>
      </c>
      <c r="D76" s="9" t="s">
        <v>193</v>
      </c>
      <c r="E76" s="6" t="s">
        <v>262</v>
      </c>
      <c r="F76" s="6" t="s">
        <v>4</v>
      </c>
      <c r="G76" s="6" t="str">
        <f>VLOOKUP(C76,'[1]частично чисто 1 часть (3)'!$D$19:$J$110,7,0)</f>
        <v>198095, г. Санкт-Петербург, ул. Маршала Говорова, д. 35, корп. 4,  лит. И, пом. 30Н, оф 716</v>
      </c>
      <c r="H76" s="6" t="s">
        <v>5</v>
      </c>
      <c r="I76" s="7" t="s">
        <v>6</v>
      </c>
    </row>
    <row r="77" spans="2:9" ht="102" x14ac:dyDescent="0.25">
      <c r="B77" s="6" t="s">
        <v>331</v>
      </c>
      <c r="C77" s="7" t="s">
        <v>101</v>
      </c>
      <c r="D77" s="7" t="s">
        <v>194</v>
      </c>
      <c r="E77" s="6" t="s">
        <v>263</v>
      </c>
      <c r="F77" s="6" t="s">
        <v>4</v>
      </c>
      <c r="G77" s="6" t="str">
        <f>VLOOKUP(C77,'[1]частично чисто 1 часть (3)'!$D$19:$J$110,7,0)</f>
        <v xml:space="preserve"> г Санкт-Петербург, Московское шоссе, д 46 литера З, помещ 9, </v>
      </c>
      <c r="H77" s="6" t="s">
        <v>5</v>
      </c>
      <c r="I77" s="7" t="s">
        <v>6</v>
      </c>
    </row>
    <row r="78" spans="2:9" ht="102" x14ac:dyDescent="0.25">
      <c r="B78" s="6" t="s">
        <v>332</v>
      </c>
      <c r="C78" s="9" t="s">
        <v>102</v>
      </c>
      <c r="D78" s="9" t="s">
        <v>195</v>
      </c>
      <c r="E78" s="6" t="s">
        <v>264</v>
      </c>
      <c r="F78" s="6" t="s">
        <v>4</v>
      </c>
      <c r="G78" s="6" t="str">
        <f>VLOOKUP(C78,'[1]частично чисто 1 часть (3)'!$D$19:$J$110,7,0)</f>
        <v>196006, г. Санкт-Петербург,  вн.тер.г. муниципальный округ московская застава,  ул. Заставская, д. 33,  литера Ж, офис 401</v>
      </c>
      <c r="H78" s="6" t="s">
        <v>5</v>
      </c>
      <c r="I78" s="7" t="s">
        <v>6</v>
      </c>
    </row>
    <row r="79" spans="2:9" ht="102" x14ac:dyDescent="0.25">
      <c r="B79" s="6" t="s">
        <v>333</v>
      </c>
      <c r="C79" s="9" t="s">
        <v>103</v>
      </c>
      <c r="D79" s="9" t="s">
        <v>196</v>
      </c>
      <c r="E79" s="6" t="s">
        <v>265</v>
      </c>
      <c r="F79" s="6" t="s">
        <v>4</v>
      </c>
      <c r="G79" s="6" t="str">
        <f>VLOOKUP(C79,'[1]частично чисто 1 часть (3)'!$D$19:$J$110,7,0)</f>
        <v>191123, г. Санкт-Петербург, ул. Чайковского, д. 22,  лит. А, помещ. 12- Н, каб. 1</v>
      </c>
      <c r="H79" s="6" t="s">
        <v>5</v>
      </c>
      <c r="I79" s="7" t="s">
        <v>6</v>
      </c>
    </row>
    <row r="80" spans="2:9" ht="102" x14ac:dyDescent="0.25">
      <c r="B80" s="6" t="s">
        <v>334</v>
      </c>
      <c r="C80" s="7" t="s">
        <v>104</v>
      </c>
      <c r="D80" s="7" t="s">
        <v>197</v>
      </c>
      <c r="E80" s="6" t="s">
        <v>266</v>
      </c>
      <c r="F80" s="6" t="s">
        <v>4</v>
      </c>
      <c r="G80" s="6" t="str">
        <f>VLOOKUP(C80,'[1]частично чисто 1 часть (3)'!$D$19:$J$110,7,0)</f>
        <v xml:space="preserve"> г Санкт-Петербург, Кондратьевский пр-кт, д 2 литера Ж, помещ 3н, </v>
      </c>
      <c r="H80" s="6" t="s">
        <v>5</v>
      </c>
      <c r="I80" s="7" t="s">
        <v>6</v>
      </c>
    </row>
    <row r="81" spans="2:9" ht="102" x14ac:dyDescent="0.25">
      <c r="B81" s="6" t="s">
        <v>335</v>
      </c>
      <c r="C81" s="7" t="s">
        <v>105</v>
      </c>
      <c r="D81" s="7" t="s">
        <v>198</v>
      </c>
      <c r="E81" s="6" t="s">
        <v>267</v>
      </c>
      <c r="F81" s="6" t="s">
        <v>4</v>
      </c>
      <c r="G81" s="6" t="str">
        <f>VLOOKUP(C81,'[1]частично чисто 1 часть (3)'!$D$19:$J$110,7,0)</f>
        <v xml:space="preserve"> г Санкт-Петербург, ул Большая Конюшенная, д 2 литера А, помещ 10н, </v>
      </c>
      <c r="H81" s="6" t="s">
        <v>5</v>
      </c>
      <c r="I81" s="7" t="s">
        <v>6</v>
      </c>
    </row>
    <row r="82" spans="2:9" ht="102" x14ac:dyDescent="0.25">
      <c r="B82" s="6" t="s">
        <v>336</v>
      </c>
      <c r="C82" s="7" t="s">
        <v>127</v>
      </c>
      <c r="D82" s="7" t="s">
        <v>106</v>
      </c>
      <c r="E82" s="6" t="s">
        <v>268</v>
      </c>
      <c r="F82" s="6" t="s">
        <v>4</v>
      </c>
      <c r="G82" s="6" t="str">
        <f>VLOOKUP(C82,'[1]частично чисто 1 часть (3)'!$D$19:$J$110,7,0)</f>
        <v xml:space="preserve"> г Санкт-Петербург, Новосмоленская наб, д 1 литера И, помещ 10н, </v>
      </c>
      <c r="H82" s="6" t="s">
        <v>5</v>
      </c>
      <c r="I82" s="7" t="s">
        <v>6</v>
      </c>
    </row>
    <row r="83" spans="2:9" ht="102" x14ac:dyDescent="0.25">
      <c r="B83" s="6" t="s">
        <v>337</v>
      </c>
      <c r="C83" s="7" t="s">
        <v>107</v>
      </c>
      <c r="D83" s="7" t="s">
        <v>199</v>
      </c>
      <c r="E83" s="6" t="s">
        <v>269</v>
      </c>
      <c r="F83" s="6" t="s">
        <v>4</v>
      </c>
      <c r="G83" s="6" t="str">
        <f>VLOOKUP(C83,'[1]частично чисто 1 часть (3)'!$D$19:$J$110,7,0)</f>
        <v xml:space="preserve"> г Калининград, Ленинский пр-кт, д 40-42А, </v>
      </c>
      <c r="H83" s="6" t="s">
        <v>5</v>
      </c>
      <c r="I83" s="7" t="s">
        <v>6</v>
      </c>
    </row>
    <row r="84" spans="2:9" ht="102" x14ac:dyDescent="0.25">
      <c r="B84" s="6" t="s">
        <v>338</v>
      </c>
      <c r="C84" s="7" t="s">
        <v>108</v>
      </c>
      <c r="D84" s="7" t="s">
        <v>200</v>
      </c>
      <c r="E84" s="6" t="s">
        <v>270</v>
      </c>
      <c r="F84" s="6" t="s">
        <v>4</v>
      </c>
      <c r="G84" s="6" t="str">
        <f>VLOOKUP(C84,'[1]частично чисто 1 часть (3)'!$D$19:$J$110,7,0)</f>
        <v xml:space="preserve"> г Санкт-Петербург, ул Трефолева, д 2 литера АР, помещ 3н, </v>
      </c>
      <c r="H84" s="6" t="s">
        <v>5</v>
      </c>
      <c r="I84" s="7" t="s">
        <v>6</v>
      </c>
    </row>
    <row r="85" spans="2:9" ht="102" x14ac:dyDescent="0.25">
      <c r="B85" s="6" t="s">
        <v>339</v>
      </c>
      <c r="C85" s="7" t="s">
        <v>109</v>
      </c>
      <c r="D85" s="7" t="s">
        <v>201</v>
      </c>
      <c r="E85" s="6" t="s">
        <v>271</v>
      </c>
      <c r="F85" s="6" t="s">
        <v>4</v>
      </c>
      <c r="G85" s="6" t="str">
        <f>VLOOKUP(C85,'[1]частично чисто 1 часть (3)'!$D$19:$J$110,7,0)</f>
        <v xml:space="preserve"> г Санкт-Петербург, ул Софийская, д 14 литера А, </v>
      </c>
      <c r="H85" s="6" t="s">
        <v>5</v>
      </c>
      <c r="I85" s="7" t="s">
        <v>6</v>
      </c>
    </row>
    <row r="86" spans="2:9" ht="102" x14ac:dyDescent="0.25">
      <c r="B86" s="6" t="s">
        <v>340</v>
      </c>
      <c r="C86" s="9" t="s">
        <v>110</v>
      </c>
      <c r="D86" s="9" t="s">
        <v>202</v>
      </c>
      <c r="E86" s="6" t="s">
        <v>272</v>
      </c>
      <c r="F86" s="6" t="s">
        <v>4</v>
      </c>
      <c r="G86" s="6" t="str">
        <f>VLOOKUP(C86,'[1]частично чисто 1 часть (3)'!$D$19:$J$110,7,0)</f>
        <v>188560, Ленинградская обл., м.р-н Сланцевский, г.п. Сланцевское, г. Сланцы,  ул. Ленина, д. 11,   помещ. 2Н, ОФИС 1</v>
      </c>
      <c r="H86" s="6" t="s">
        <v>5</v>
      </c>
      <c r="I86" s="7" t="s">
        <v>6</v>
      </c>
    </row>
    <row r="87" spans="2:9" ht="102" x14ac:dyDescent="0.25">
      <c r="B87" s="6" t="s">
        <v>31</v>
      </c>
      <c r="C87" s="7" t="s">
        <v>111</v>
      </c>
      <c r="D87" s="7" t="s">
        <v>203</v>
      </c>
      <c r="E87" s="6"/>
      <c r="F87" s="6" t="s">
        <v>4</v>
      </c>
      <c r="G87" s="6" t="str">
        <f>VLOOKUP(C87,'[1]частично чисто 1 часть (3)'!$D$19:$J$110,7,0)</f>
        <v xml:space="preserve"> г Мурманск, ул Рогозерская, д 30, </v>
      </c>
      <c r="H87" s="6" t="s">
        <v>5</v>
      </c>
      <c r="I87" s="7" t="s">
        <v>6</v>
      </c>
    </row>
    <row r="88" spans="2:9" ht="102" x14ac:dyDescent="0.25">
      <c r="B88" s="6" t="s">
        <v>341</v>
      </c>
      <c r="C88" s="7" t="s">
        <v>112</v>
      </c>
      <c r="D88" s="7" t="s">
        <v>204</v>
      </c>
      <c r="E88" s="6" t="s">
        <v>273</v>
      </c>
      <c r="F88" s="6" t="s">
        <v>4</v>
      </c>
      <c r="G88" s="6" t="str">
        <f>VLOOKUP(C88,'[1]частично чисто 1 часть (3)'!$D$19:$J$110,7,0)</f>
        <v xml:space="preserve"> г Вологда, ул Зосимовская, д 36, </v>
      </c>
      <c r="H88" s="6" t="s">
        <v>5</v>
      </c>
      <c r="I88" s="7" t="s">
        <v>6</v>
      </c>
    </row>
    <row r="89" spans="2:9" ht="102" x14ac:dyDescent="0.25">
      <c r="B89" s="6" t="s">
        <v>342</v>
      </c>
      <c r="C89" s="9" t="s">
        <v>113</v>
      </c>
      <c r="D89" s="9" t="s">
        <v>205</v>
      </c>
      <c r="E89" s="6" t="s">
        <v>274</v>
      </c>
      <c r="F89" s="6" t="s">
        <v>4</v>
      </c>
      <c r="G89" s="6" t="str">
        <f>VLOOKUP(C89,'[1]частично чисто 1 часть (3)'!$D$19:$J$110,7,0)</f>
        <v>197196, г. Санкт-Петербург, ул. Красного Курсанта, д. 19,  лит. А, части 1-Н, помещ. №151</v>
      </c>
      <c r="H89" s="6" t="s">
        <v>5</v>
      </c>
      <c r="I89" s="7" t="s">
        <v>6</v>
      </c>
    </row>
    <row r="90" spans="2:9" ht="102" x14ac:dyDescent="0.25">
      <c r="B90" s="6" t="s">
        <v>343</v>
      </c>
      <c r="C90" s="7" t="s">
        <v>114</v>
      </c>
      <c r="D90" s="7" t="s">
        <v>206</v>
      </c>
      <c r="E90" s="6" t="s">
        <v>275</v>
      </c>
      <c r="F90" s="6" t="s">
        <v>4</v>
      </c>
      <c r="G90" s="6" t="str">
        <f>VLOOKUP(C90,'[1]частично чисто 1 часть (3)'!$D$19:$J$110,7,0)</f>
        <v xml:space="preserve"> г Мурманск, ул Софьи Перовской, д 18, офис 28, </v>
      </c>
      <c r="H90" s="6" t="s">
        <v>5</v>
      </c>
      <c r="I90" s="7" t="s">
        <v>6</v>
      </c>
    </row>
    <row r="91" spans="2:9" ht="102" x14ac:dyDescent="0.25">
      <c r="B91" s="6" t="s">
        <v>344</v>
      </c>
      <c r="C91" s="7" t="s">
        <v>115</v>
      </c>
      <c r="D91" s="7" t="s">
        <v>207</v>
      </c>
      <c r="E91" s="6" t="s">
        <v>276</v>
      </c>
      <c r="F91" s="6" t="s">
        <v>4</v>
      </c>
      <c r="G91" s="6" t="str">
        <f>VLOOKUP(C91,'[1]частично чисто 1 часть (3)'!$D$19:$J$110,7,0)</f>
        <v xml:space="preserve"> г Архангельск, ул Федора Абрамова, д 15 стр 2, помещ 2, </v>
      </c>
      <c r="H91" s="6" t="s">
        <v>5</v>
      </c>
      <c r="I91" s="7" t="s">
        <v>6</v>
      </c>
    </row>
    <row r="92" spans="2:9" ht="102" x14ac:dyDescent="0.25">
      <c r="B92" s="6" t="s">
        <v>345</v>
      </c>
      <c r="C92" s="7" t="s">
        <v>116</v>
      </c>
      <c r="D92" s="7" t="s">
        <v>208</v>
      </c>
      <c r="E92" s="6" t="s">
        <v>277</v>
      </c>
      <c r="F92" s="6" t="s">
        <v>4</v>
      </c>
      <c r="G92" s="6" t="str">
        <f>VLOOKUP(C92,'[1]частично чисто 1 часть (3)'!$D$19:$J$110,7,0)</f>
        <v xml:space="preserve"> Вологодская обл, г Череповец, ул Юбилейная, д 39, </v>
      </c>
      <c r="H92" s="6" t="s">
        <v>5</v>
      </c>
      <c r="I92" s="7" t="s">
        <v>6</v>
      </c>
    </row>
    <row r="93" spans="2:9" ht="102" x14ac:dyDescent="0.25">
      <c r="B93" s="6" t="s">
        <v>346</v>
      </c>
      <c r="C93" s="9" t="s">
        <v>117</v>
      </c>
      <c r="D93" s="9" t="s">
        <v>209</v>
      </c>
      <c r="E93" s="6" t="s">
        <v>278</v>
      </c>
      <c r="F93" s="6" t="s">
        <v>4</v>
      </c>
      <c r="G93" s="6" t="str">
        <f>VLOOKUP(C93,'[1]частично чисто 1 часть (3)'!$D$19:$J$110,7,0)</f>
        <v>191023, г. Санкт-Петербург, ул. Садовая, д. 32/1,  литера А, часть помещ. 10-н</v>
      </c>
      <c r="H93" s="6" t="s">
        <v>5</v>
      </c>
      <c r="I93" s="7" t="s">
        <v>7</v>
      </c>
    </row>
    <row r="94" spans="2:9" ht="102" x14ac:dyDescent="0.25">
      <c r="B94" s="6" t="s">
        <v>347</v>
      </c>
      <c r="C94" s="9" t="s">
        <v>118</v>
      </c>
      <c r="D94" s="9" t="s">
        <v>210</v>
      </c>
      <c r="E94" s="6" t="s">
        <v>279</v>
      </c>
      <c r="F94" s="6" t="s">
        <v>4</v>
      </c>
      <c r="G94" s="6" t="str">
        <f>VLOOKUP(C94,'[1]частично чисто 1 часть (3)'!$D$19:$J$110,7,0)</f>
        <v xml:space="preserve">167023, Республика Коми,  г. Сыктывкар, ул. Морозова, д.10   </v>
      </c>
      <c r="H94" s="6" t="s">
        <v>5</v>
      </c>
      <c r="I94" s="7" t="s">
        <v>6</v>
      </c>
    </row>
    <row r="95" spans="2:9" ht="102" x14ac:dyDescent="0.25">
      <c r="B95" s="6" t="s">
        <v>348</v>
      </c>
      <c r="C95" s="7" t="s">
        <v>119</v>
      </c>
      <c r="D95" s="7" t="s">
        <v>211</v>
      </c>
      <c r="E95" s="6" t="s">
        <v>280</v>
      </c>
      <c r="F95" s="6" t="s">
        <v>4</v>
      </c>
      <c r="G95" s="6" t="str">
        <f>VLOOKUP(C95,'[1]частично чисто 1 часть (3)'!$D$19:$J$110,7,0)</f>
        <v xml:space="preserve"> г Вологда, ул Дальняя, д 1, </v>
      </c>
      <c r="H95" s="6" t="s">
        <v>5</v>
      </c>
      <c r="I95" s="7" t="s">
        <v>6</v>
      </c>
    </row>
    <row r="96" spans="2:9" ht="102" x14ac:dyDescent="0.25">
      <c r="B96" s="6" t="s">
        <v>349</v>
      </c>
      <c r="C96" s="9" t="s">
        <v>120</v>
      </c>
      <c r="D96" s="9" t="s">
        <v>212</v>
      </c>
      <c r="E96" s="6" t="s">
        <v>281</v>
      </c>
      <c r="F96" s="6" t="s">
        <v>4</v>
      </c>
      <c r="G96" s="6" t="str">
        <f>VLOOKUP(C96,'[1]частично чисто 1 часть (3)'!$D$19:$J$110,7,0)</f>
        <v>197196, г. Санкт-Петербург, ул. Гатчинская,             д. 11,  литер А, помещ. 9Н</v>
      </c>
      <c r="H96" s="6" t="s">
        <v>5</v>
      </c>
      <c r="I96" s="7" t="s">
        <v>7</v>
      </c>
    </row>
    <row r="97" spans="2:9" ht="102" x14ac:dyDescent="0.25">
      <c r="B97" s="6" t="s">
        <v>350</v>
      </c>
      <c r="C97" s="7" t="s">
        <v>121</v>
      </c>
      <c r="D97" s="7" t="s">
        <v>213</v>
      </c>
      <c r="E97" s="6" t="s">
        <v>282</v>
      </c>
      <c r="F97" s="6" t="s">
        <v>4</v>
      </c>
      <c r="G97" s="6" t="str">
        <f>VLOOKUP(C97,'[1]частично чисто 1 часть (3)'!$D$19:$J$110,7,0)</f>
        <v xml:space="preserve"> г Калининград, ул Куйбышева, д 91-91А, </v>
      </c>
      <c r="H97" s="6" t="s">
        <v>5</v>
      </c>
      <c r="I97" s="7" t="s">
        <v>7</v>
      </c>
    </row>
    <row r="98" spans="2:9" ht="102" x14ac:dyDescent="0.25">
      <c r="B98" s="6" t="s">
        <v>351</v>
      </c>
      <c r="C98" s="9" t="s">
        <v>122</v>
      </c>
      <c r="D98" s="9" t="s">
        <v>214</v>
      </c>
      <c r="E98" s="6" t="s">
        <v>283</v>
      </c>
      <c r="F98" s="6" t="s">
        <v>4</v>
      </c>
      <c r="G98" s="6" t="str">
        <f>VLOOKUP(C98,'[1]частично чисто 1 часть (3)'!$D$19:$J$110,7,0)</f>
        <v>191167, г. Санкт-Петербург,  ул. Херсонская, д. 39,  литера А., помещ. 4-Н, офис  229</v>
      </c>
      <c r="H98" s="6" t="s">
        <v>5</v>
      </c>
      <c r="I98" s="7" t="s">
        <v>7</v>
      </c>
    </row>
    <row r="99" spans="2:9" ht="102" x14ac:dyDescent="0.25">
      <c r="B99" s="6" t="s">
        <v>352</v>
      </c>
      <c r="C99" s="7" t="s">
        <v>123</v>
      </c>
      <c r="D99" s="7" t="s">
        <v>215</v>
      </c>
      <c r="E99" s="6" t="s">
        <v>284</v>
      </c>
      <c r="F99" s="6" t="s">
        <v>4</v>
      </c>
      <c r="G99" s="6" t="str">
        <f>VLOOKUP(C99,'[1]частично чисто 1 часть (3)'!$D$19:$J$110,7,0)</f>
        <v xml:space="preserve"> г Санкт-Петербург, Лиговский пр-кт, д 41/83 литера А, помещ 7-Н, </v>
      </c>
      <c r="H99" s="6" t="s">
        <v>5</v>
      </c>
      <c r="I99" s="7" t="s">
        <v>7</v>
      </c>
    </row>
    <row r="100" spans="2:9" ht="102" x14ac:dyDescent="0.25">
      <c r="B100" s="6" t="s">
        <v>32</v>
      </c>
      <c r="C100" s="7" t="s">
        <v>124</v>
      </c>
      <c r="D100" s="7" t="s">
        <v>216</v>
      </c>
      <c r="E100" s="6"/>
      <c r="F100" s="6" t="s">
        <v>4</v>
      </c>
      <c r="G100" s="6" t="str">
        <f>VLOOKUP(C100,'[1]частично чисто 1 часть (3)'!$D$19:$J$110,7,0)</f>
        <v xml:space="preserve"> Костромская обл, пгт Красное-на-Волге, ул Окружная, д 6 к 1, </v>
      </c>
      <c r="H100" s="6" t="s">
        <v>5</v>
      </c>
      <c r="I100" s="7" t="s">
        <v>6</v>
      </c>
    </row>
    <row r="101" spans="2:9" ht="102" x14ac:dyDescent="0.25">
      <c r="B101" s="6" t="s">
        <v>33</v>
      </c>
      <c r="C101" s="7" t="s">
        <v>125</v>
      </c>
      <c r="D101" s="7" t="s">
        <v>217</v>
      </c>
      <c r="E101" s="6"/>
      <c r="F101" s="6" t="s">
        <v>4</v>
      </c>
      <c r="G101" s="6" t="str">
        <f>VLOOKUP(C101,'[1]частично чисто 1 часть (3)'!$D$19:$J$110,7,0)</f>
        <v xml:space="preserve"> Ивановская обл, г Приволжск, ул Фабричная, д 8, </v>
      </c>
      <c r="H101" s="6" t="s">
        <v>5</v>
      </c>
      <c r="I101" s="7" t="s">
        <v>6</v>
      </c>
    </row>
  </sheetData>
  <autoFilter ref="A9:I101" xr:uid="{02EA31E5-2C2F-4658-8A0B-79BF63605483}"/>
  <pageMargins left="0.25" right="0.25" top="0.75" bottom="0.75" header="0.3" footer="0.3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частично чисто 1 часть (4)</vt:lpstr>
      <vt:lpstr>'частично чисто 1 часть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Куломзин Дмитрий</cp:lastModifiedBy>
  <cp:revision>7</cp:revision>
  <cp:lastPrinted>2024-12-20T14:00:10Z</cp:lastPrinted>
  <dcterms:created xsi:type="dcterms:W3CDTF">2017-04-06T14:22:47Z</dcterms:created>
  <dcterms:modified xsi:type="dcterms:W3CDTF">2024-12-24T10:36:23Z</dcterms:modified>
  <dc:language>en-US</dc:language>
</cp:coreProperties>
</file>